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1.150\社内se\ホスティングサービス\HP\1.30更新\"/>
    </mc:Choice>
  </mc:AlternateContent>
  <xr:revisionPtr revIDLastSave="0" documentId="13_ncr:1_{BF92854E-338F-417D-8BB4-BFEBA8A680FD}" xr6:coauthVersionLast="47" xr6:coauthVersionMax="47" xr10:uidLastSave="{00000000-0000-0000-0000-000000000000}"/>
  <bookViews>
    <workbookView xWindow="30750" yWindow="1950" windowWidth="24390" windowHeight="13530" xr2:uid="{00000000-000D-0000-FFFF-FFFF00000000}"/>
  </bookViews>
  <sheets>
    <sheet name="契約分" sheetId="4" r:id="rId1"/>
    <sheet name="契約外" sheetId="15" r:id="rId2"/>
    <sheet name="内訳別紙" sheetId="16" r:id="rId3"/>
    <sheet name="記入例" sheetId="19" state="hidden" r:id="rId4"/>
    <sheet name="改定履歴" sheetId="17" state="hidden" r:id="rId5"/>
    <sheet name="work" sheetId="11" state="hidden" r:id="rId6"/>
  </sheets>
  <definedNames>
    <definedName name="_xlnm.Print_Area" localSheetId="3">記入例!$A$1:$L$124</definedName>
    <definedName name="_xlnm.Print_Area" localSheetId="1">契約外!$A:$Y</definedName>
    <definedName name="_xlnm.Print_Area" localSheetId="0">契約分!$A:$Y</definedName>
    <definedName name="_xlnm.Print_Area" localSheetId="2">内訳別紙!$A:$Y</definedName>
    <definedName name="_xlnm.Print_Titles" localSheetId="3">記入例!$1:$1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5" l="1"/>
  <c r="H26" i="4" l="1"/>
  <c r="H32" i="4" s="1"/>
  <c r="H21" i="4"/>
  <c r="H17" i="4"/>
  <c r="H12" i="15"/>
  <c r="H14" i="15" s="1"/>
  <c r="F2" i="16"/>
  <c r="R37" i="16"/>
  <c r="H10" i="15" l="1"/>
  <c r="H30" i="4"/>
  <c r="H12" i="4" s="1"/>
  <c r="F21" i="4"/>
  <c r="H14" i="4" l="1"/>
  <c r="H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nk-ogata</author>
    <author>尾形朋彦</author>
  </authors>
  <commentList>
    <comment ref="R4" authorId="0" shapeId="0" xr:uid="{E3C6C1B9-770B-4783-B1CD-99669415D295}">
      <text>
        <r>
          <rPr>
            <b/>
            <sz val="11"/>
            <color indexed="81"/>
            <rFont val="HGP明朝E"/>
            <family val="1"/>
            <charset val="128"/>
          </rPr>
          <t>西暦でお願いします。</t>
        </r>
      </text>
    </comment>
    <comment ref="T9" authorId="1" shapeId="0" xr:uid="{AC3B54DD-EEF4-463B-B12B-63D9FFFD3B03}">
      <text>
        <r>
          <rPr>
            <b/>
            <sz val="11"/>
            <color indexed="81"/>
            <rFont val="HGP明朝E"/>
            <family val="1"/>
            <charset val="128"/>
          </rPr>
          <t>適格請求書発行事業者の登録番号を入力して下さい。</t>
        </r>
      </text>
    </comment>
    <comment ref="F14" authorId="0" shapeId="0" xr:uid="{ACD60456-D0BF-46D5-9FE1-9A77DE62917A}">
      <text>
        <r>
          <rPr>
            <b/>
            <sz val="11"/>
            <color indexed="81"/>
            <rFont val="HGP明朝E"/>
            <family val="1"/>
            <charset val="128"/>
          </rPr>
          <t>消費税率が変更できます。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nk-ogata</author>
    <author>尾形朋彦</author>
  </authors>
  <commentList>
    <comment ref="R4" authorId="0" shapeId="0" xr:uid="{48C86CF6-C8E3-4B54-AB73-26A77058A45F}">
      <text>
        <r>
          <rPr>
            <b/>
            <sz val="11"/>
            <color indexed="81"/>
            <rFont val="HGP明朝E"/>
            <family val="1"/>
            <charset val="128"/>
          </rPr>
          <t>西暦でお願いします。</t>
        </r>
      </text>
    </comment>
    <comment ref="T9" authorId="1" shapeId="0" xr:uid="{C67B4783-19E1-4051-95EF-8E5F3080DFA9}">
      <text>
        <r>
          <rPr>
            <b/>
            <sz val="11"/>
            <color indexed="81"/>
            <rFont val="HGP明朝E"/>
            <family val="1"/>
            <charset val="128"/>
          </rPr>
          <t>適格請求書発行事業者の登録番号を入力して下さい。</t>
        </r>
      </text>
    </comment>
    <comment ref="F14" authorId="0" shapeId="0" xr:uid="{8D10F1C4-1F86-4359-BA2B-49E13A688259}">
      <text>
        <r>
          <rPr>
            <b/>
            <sz val="11"/>
            <color indexed="81"/>
            <rFont val="HGP明朝E"/>
            <family val="1"/>
            <charset val="128"/>
          </rPr>
          <t>消費税率が変更できます。</t>
        </r>
      </text>
    </comment>
  </commentList>
</comments>
</file>

<file path=xl/sharedStrings.xml><?xml version="1.0" encoding="utf-8"?>
<sst xmlns="http://schemas.openxmlformats.org/spreadsheetml/2006/main" count="150" uniqueCount="93">
  <si>
    <t>御中</t>
    <rPh sb="0" eb="2">
      <t>オンチュウ</t>
    </rPh>
    <phoneticPr fontId="1"/>
  </si>
  <si>
    <t>印</t>
    <rPh sb="0" eb="1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</si>
  <si>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</si>
  <si>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</si>
  <si>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</si>
  <si>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消費税額</t>
    <rPh sb="0" eb="3">
      <t>ショウヒゼイ</t>
    </rPh>
    <rPh sb="3" eb="4">
      <t>ガク</t>
    </rPh>
    <phoneticPr fontId="1"/>
  </si>
  <si>
    <t>請求金額＜税込＞</t>
    <rPh sb="0" eb="2">
      <t>セイキュウ</t>
    </rPh>
    <rPh sb="2" eb="4">
      <t>キンガク</t>
    </rPh>
    <rPh sb="5" eb="7">
      <t>ゼイコ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</si>
  <si>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</si>
  <si>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</si>
  <si>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</si>
  <si>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</si>
  <si>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請求日</t>
    <rPh sb="0" eb="2">
      <t>セイキュウ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</si>
  <si>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</si>
  <si>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工事件名：</t>
    <rPh sb="0" eb="2">
      <t>コウジ</t>
    </rPh>
    <rPh sb="2" eb="4">
      <t>ケンメイ</t>
    </rPh>
    <phoneticPr fontId="1"/>
  </si>
  <si>
    <t>下記の通り、請求申し上げます。</t>
    <phoneticPr fontId="1"/>
  </si>
  <si>
    <r>
      <t>　　　　　　請　求　書　　　</t>
    </r>
    <r>
      <rPr>
        <sz val="14"/>
        <color theme="1"/>
        <rFont val="HGP明朝E"/>
        <family val="1"/>
        <charset val="128"/>
      </rPr>
      <t>【　契　約　分　】</t>
    </r>
    <rPh sb="6" eb="7">
      <t>ショウ</t>
    </rPh>
    <rPh sb="8" eb="9">
      <t>モトム</t>
    </rPh>
    <rPh sb="10" eb="11">
      <t>ショ</t>
    </rPh>
    <rPh sb="16" eb="17">
      <t>チギリ</t>
    </rPh>
    <rPh sb="18" eb="19">
      <t>ヤク</t>
    </rPh>
    <rPh sb="20" eb="21">
      <t>ブン</t>
    </rPh>
    <phoneticPr fontId="1"/>
  </si>
  <si>
    <t>備　　考</t>
    <rPh sb="0" eb="1">
      <t>ビ</t>
    </rPh>
    <rPh sb="3" eb="4">
      <t>コウ</t>
    </rPh>
    <phoneticPr fontId="1"/>
  </si>
  <si>
    <t>経理</t>
    <rPh sb="0" eb="2">
      <t>ケイリ</t>
    </rPh>
    <phoneticPr fontId="1"/>
  </si>
  <si>
    <r>
      <t>　　　　　　請　求　書　　　</t>
    </r>
    <r>
      <rPr>
        <sz val="14"/>
        <color theme="0"/>
        <rFont val="HGP明朝E"/>
        <family val="1"/>
        <charset val="128"/>
      </rPr>
      <t>【　契　約　外　】</t>
    </r>
    <rPh sb="6" eb="7">
      <t>ショウ</t>
    </rPh>
    <rPh sb="8" eb="9">
      <t>モトム</t>
    </rPh>
    <rPh sb="10" eb="11">
      <t>ショ</t>
    </rPh>
    <rPh sb="16" eb="17">
      <t>チギリ</t>
    </rPh>
    <rPh sb="18" eb="19">
      <t>ヤク</t>
    </rPh>
    <rPh sb="20" eb="21">
      <t>ガイ</t>
    </rPh>
    <phoneticPr fontId="1"/>
  </si>
  <si>
    <t>№</t>
    <phoneticPr fontId="1"/>
  </si>
  <si>
    <t>数　量</t>
    <rPh sb="0" eb="1">
      <t>カズ</t>
    </rPh>
    <rPh sb="2" eb="3">
      <t>リョウ</t>
    </rPh>
    <phoneticPr fontId="1"/>
  </si>
  <si>
    <t>社長</t>
    <rPh sb="0" eb="2">
      <t>シャチョウ</t>
    </rPh>
    <phoneticPr fontId="1"/>
  </si>
  <si>
    <t>担当部長</t>
    <rPh sb="0" eb="2">
      <t>タントウ</t>
    </rPh>
    <rPh sb="2" eb="4">
      <t>ブチョウ</t>
    </rPh>
    <phoneticPr fontId="1"/>
  </si>
  <si>
    <t>金融機関</t>
    <rPh sb="0" eb="2">
      <t>キンユウ</t>
    </rPh>
    <rPh sb="2" eb="4">
      <t>キカン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</si>
  <si>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</si>
  <si>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</si>
  <si>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％</t>
    <phoneticPr fontId="1"/>
  </si>
  <si>
    <t>出来高累計額</t>
    <rPh sb="0" eb="3">
      <t>デキダカ</t>
    </rPh>
    <rPh sb="3" eb="5">
      <t>ルイケイ</t>
    </rPh>
    <rPh sb="5" eb="6">
      <t>ガク</t>
    </rPh>
    <phoneticPr fontId="1"/>
  </si>
  <si>
    <t>（税抜）</t>
    <rPh sb="1" eb="2">
      <t>ゼイ</t>
    </rPh>
    <rPh sb="2" eb="3">
      <t>ヌ</t>
    </rPh>
    <phoneticPr fontId="1"/>
  </si>
  <si>
    <t>前回迄請求累計額</t>
    <rPh sb="0" eb="2">
      <t>ゼンカイ</t>
    </rPh>
    <rPh sb="2" eb="3">
      <t>マデ</t>
    </rPh>
    <rPh sb="3" eb="5">
      <t>セイキュウ</t>
    </rPh>
    <rPh sb="5" eb="7">
      <t>ルイケイ</t>
    </rPh>
    <rPh sb="7" eb="8">
      <t>ガク</t>
    </rPh>
    <phoneticPr fontId="1"/>
  </si>
  <si>
    <t>第</t>
    <rPh sb="0" eb="1">
      <t>ダイ</t>
    </rPh>
    <phoneticPr fontId="1"/>
  </si>
  <si>
    <t>契約金額残額</t>
    <rPh sb="0" eb="2">
      <t>ケイヤク</t>
    </rPh>
    <rPh sb="2" eb="4">
      <t>キンガク</t>
    </rPh>
    <rPh sb="4" eb="5">
      <t>ザン</t>
    </rPh>
    <rPh sb="5" eb="6">
      <t>ガク</t>
    </rPh>
    <phoneticPr fontId="1"/>
  </si>
  <si>
    <t>出来高</t>
    <rPh sb="0" eb="3">
      <t>デキダカ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</si>
  <si>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</si>
  <si>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工事担当者</t>
    <rPh sb="0" eb="2">
      <t>コウジ</t>
    </rPh>
    <rPh sb="2" eb="5">
      <t>タントウシャ</t>
    </rPh>
    <phoneticPr fontId="1"/>
  </si>
  <si>
    <t>現　場　コ　ー　ド</t>
    <rPh sb="0" eb="1">
      <t>ゲン</t>
    </rPh>
    <rPh sb="2" eb="3">
      <t>バ</t>
    </rPh>
    <phoneticPr fontId="1"/>
  </si>
  <si>
    <t>工事担当者</t>
    <rPh sb="0" eb="2">
      <t>コウジ</t>
    </rPh>
    <rPh sb="2" eb="5">
      <t>タントウシャ</t>
    </rPh>
    <phoneticPr fontId="1"/>
  </si>
  <si>
    <t>担当部長</t>
    <rPh sb="0" eb="2">
      <t>タントウ</t>
    </rPh>
    <rPh sb="2" eb="4">
      <t>ブチョウ</t>
    </rPh>
    <phoneticPr fontId="1"/>
  </si>
  <si>
    <t>経　　理</t>
    <rPh sb="0" eb="1">
      <t>ヘ</t>
    </rPh>
    <rPh sb="3" eb="4">
      <t>リ</t>
    </rPh>
    <phoneticPr fontId="1"/>
  </si>
  <si>
    <t>現場コード</t>
    <rPh sb="0" eb="2">
      <t>ゲンバ</t>
    </rPh>
    <phoneticPr fontId="1"/>
  </si>
  <si>
    <t>社　　長</t>
    <rPh sb="0" eb="1">
      <t>シャ</t>
    </rPh>
    <rPh sb="3" eb="4">
      <t>チョウ</t>
    </rPh>
    <phoneticPr fontId="1"/>
  </si>
  <si>
    <t>弊社使用欄</t>
    <rPh sb="0" eb="2">
      <t>ヘイシャ</t>
    </rPh>
    <rPh sb="2" eb="4">
      <t>シヨウ</t>
    </rPh>
    <rPh sb="4" eb="5">
      <t>ラン</t>
    </rPh>
    <phoneticPr fontId="1"/>
  </si>
  <si>
    <t>エヌケー担当者</t>
    <phoneticPr fontId="1"/>
  </si>
  <si>
    <t>・・・①</t>
    <phoneticPr fontId="1"/>
  </si>
  <si>
    <t>振込先情報</t>
    <rPh sb="0" eb="3">
      <t>フリコミサキ</t>
    </rPh>
    <rPh sb="3" eb="5">
      <t>ジョウホウ</t>
    </rPh>
    <phoneticPr fontId="1"/>
  </si>
  <si>
    <t>契約金額＜税込＞</t>
    <rPh sb="0" eb="2">
      <t>ケイヤク</t>
    </rPh>
    <rPh sb="2" eb="4">
      <t>キンガク</t>
    </rPh>
    <rPh sb="5" eb="7">
      <t>ゼイコ</t>
    </rPh>
    <phoneticPr fontId="1"/>
  </si>
  <si>
    <t>契約金額＜税抜＞</t>
    <rPh sb="0" eb="2">
      <t>ケイヤク</t>
    </rPh>
    <rPh sb="2" eb="4">
      <t>キンガク</t>
    </rPh>
    <rPh sb="5" eb="7">
      <t>ゼイヌキ</t>
    </rPh>
    <phoneticPr fontId="1"/>
  </si>
  <si>
    <t>・・・②</t>
    <phoneticPr fontId="1"/>
  </si>
  <si>
    <t>・・・④</t>
    <phoneticPr fontId="1"/>
  </si>
  <si>
    <t>ＦＡＸ番号</t>
    <rPh sb="3" eb="5">
      <t>バンゴウ</t>
    </rPh>
    <phoneticPr fontId="1"/>
  </si>
  <si>
    <t>・・・⑥=①-③</t>
    <phoneticPr fontId="1"/>
  </si>
  <si>
    <t>・・・⑤=③-④</t>
    <phoneticPr fontId="1"/>
  </si>
  <si>
    <t>・・・③=①×②</t>
    <phoneticPr fontId="1"/>
  </si>
  <si>
    <t>回目</t>
    <rPh sb="0" eb="1">
      <t>カイ</t>
    </rPh>
    <rPh sb="1" eb="2">
      <t>メ</t>
    </rPh>
    <phoneticPr fontId="1"/>
  </si>
  <si>
    <t>※　　契約変更がある場合は、契約を再度締結すること。</t>
    <rPh sb="14" eb="16">
      <t>ケイヤク</t>
    </rPh>
    <rPh sb="17" eb="19">
      <t>サイド</t>
    </rPh>
    <rPh sb="19" eb="21">
      <t>テイケツ</t>
    </rPh>
    <phoneticPr fontId="1"/>
  </si>
  <si>
    <t>指定請求書【　契約用　】</t>
    <rPh sb="0" eb="2">
      <t>シテイ</t>
    </rPh>
    <rPh sb="2" eb="5">
      <t>セイキュウショ</t>
    </rPh>
    <rPh sb="7" eb="10">
      <t>ケイヤクヨウ</t>
    </rPh>
    <phoneticPr fontId="1"/>
  </si>
  <si>
    <t>請求金額＜税抜＞</t>
    <rPh sb="0" eb="2">
      <t>セイキュウ</t>
    </rPh>
    <rPh sb="2" eb="4">
      <t>キンガク</t>
    </rPh>
    <rPh sb="5" eb="7">
      <t>ゼイヌキ</t>
    </rPh>
    <phoneticPr fontId="1"/>
  </si>
  <si>
    <t>指定請求書【　契約外　】</t>
    <rPh sb="0" eb="2">
      <t>シテイ</t>
    </rPh>
    <rPh sb="2" eb="5">
      <t>セイキュウショ</t>
    </rPh>
    <rPh sb="7" eb="9">
      <t>ケイヤク</t>
    </rPh>
    <rPh sb="9" eb="10">
      <t>ガイ</t>
    </rPh>
    <phoneticPr fontId="1"/>
  </si>
  <si>
    <t>金　　額</t>
    <rPh sb="0" eb="1">
      <t>カナ</t>
    </rPh>
    <rPh sb="3" eb="4">
      <t>ガク</t>
    </rPh>
    <phoneticPr fontId="1"/>
  </si>
  <si>
    <t>単　　価</t>
    <rPh sb="0" eb="1">
      <t>タン</t>
    </rPh>
    <rPh sb="3" eb="4">
      <t>アタイ</t>
    </rPh>
    <phoneticPr fontId="1"/>
  </si>
  <si>
    <t>単　位</t>
    <rPh sb="0" eb="1">
      <t>タン</t>
    </rPh>
    <rPh sb="2" eb="3">
      <t>クライ</t>
    </rPh>
    <phoneticPr fontId="1"/>
  </si>
  <si>
    <t>　項　　目</t>
    <rPh sb="1" eb="2">
      <t>コウ</t>
    </rPh>
    <rPh sb="4" eb="5">
      <t>メ</t>
    </rPh>
    <phoneticPr fontId="1"/>
  </si>
  <si>
    <t>　備　　考</t>
    <rPh sb="1" eb="2">
      <t>ビ</t>
    </rPh>
    <rPh sb="4" eb="5">
      <t>コウ</t>
    </rPh>
    <phoneticPr fontId="1"/>
  </si>
  <si>
    <t>請求金額＜税抜＞</t>
    <rPh sb="0" eb="2">
      <t>セイキュウ</t>
    </rPh>
    <rPh sb="2" eb="4">
      <t>キンガク</t>
    </rPh>
    <rPh sb="5" eb="6">
      <t>ゼイ</t>
    </rPh>
    <rPh sb="6" eb="7">
      <t>ヌ</t>
    </rPh>
    <phoneticPr fontId="1"/>
  </si>
  <si>
    <t>会社情報</t>
    <rPh sb="0" eb="2">
      <t>カイシャ</t>
    </rPh>
    <rPh sb="2" eb="4">
      <t>ジョウホウ</t>
    </rPh>
    <phoneticPr fontId="1"/>
  </si>
  <si>
    <t>振込先情報</t>
    <rPh sb="0" eb="3">
      <t>フリコミサキ</t>
    </rPh>
    <rPh sb="3" eb="5">
      <t>ジョウホウ</t>
    </rPh>
    <phoneticPr fontId="1"/>
  </si>
  <si>
    <t>備考</t>
    <rPh sb="0" eb="1">
      <t>ビ</t>
    </rPh>
    <rPh sb="1" eb="2">
      <t>コウ</t>
    </rPh>
    <phoneticPr fontId="1"/>
  </si>
  <si>
    <t>口座種別</t>
    <rPh sb="0" eb="2">
      <t>コウザ</t>
    </rPh>
    <rPh sb="2" eb="4">
      <t>シュベツ</t>
    </rPh>
    <phoneticPr fontId="1"/>
  </si>
  <si>
    <t>口座名義カナ</t>
    <rPh sb="0" eb="4">
      <t>コウザメイギ</t>
    </rPh>
    <phoneticPr fontId="1"/>
  </si>
  <si>
    <t>口座名義漢字</t>
    <rPh sb="0" eb="2">
      <t>コウザ</t>
    </rPh>
    <rPh sb="2" eb="4">
      <t>メイギ</t>
    </rPh>
    <rPh sb="4" eb="6">
      <t>カンジ</t>
    </rPh>
    <phoneticPr fontId="1"/>
  </si>
  <si>
    <t>指定請求書【　内訳別紙　】</t>
    <rPh sb="0" eb="2">
      <t>シテイ</t>
    </rPh>
    <rPh sb="2" eb="5">
      <t>セイキュウショ</t>
    </rPh>
    <rPh sb="7" eb="9">
      <t>ウチワケ</t>
    </rPh>
    <rPh sb="9" eb="11">
      <t>ベッシ</t>
    </rPh>
    <phoneticPr fontId="1"/>
  </si>
  <si>
    <t>№</t>
    <phoneticPr fontId="1"/>
  </si>
  <si>
    <t>株式会社　エヌケー</t>
    <rPh sb="0" eb="2">
      <t>カブシキ</t>
    </rPh>
    <rPh sb="2" eb="4">
      <t>カイシャ</t>
    </rPh>
    <phoneticPr fontId="1"/>
  </si>
  <si>
    <t>登録番号</t>
    <rPh sb="0" eb="2">
      <t>トウロク</t>
    </rPh>
    <rPh sb="2" eb="4">
      <t>バンゴウ</t>
    </rPh>
    <phoneticPr fontId="1"/>
  </si>
  <si>
    <t>担当役員</t>
    <rPh sb="0" eb="2">
      <t>タントウ</t>
    </rPh>
    <rPh sb="2" eb="4">
      <t>ヤクイン</t>
    </rPh>
    <phoneticPr fontId="1"/>
  </si>
  <si>
    <t>弊社登録番号　：　T7-0300-0205-0983</t>
    <rPh sb="0" eb="2">
      <t>ヘイシャ</t>
    </rPh>
    <rPh sb="2" eb="4">
      <t>トウロク</t>
    </rPh>
    <rPh sb="4" eb="6">
      <t>バンゴウ</t>
    </rPh>
    <phoneticPr fontId="1"/>
  </si>
  <si>
    <t>Ver</t>
    <phoneticPr fontId="1"/>
  </si>
  <si>
    <t>改定内容</t>
    <rPh sb="0" eb="2">
      <t>カイテイ</t>
    </rPh>
    <rPh sb="2" eb="4">
      <t>ナイヨウ</t>
    </rPh>
    <phoneticPr fontId="1"/>
  </si>
  <si>
    <t>初版</t>
    <rPh sb="0" eb="2">
      <t>ショハン</t>
    </rPh>
    <phoneticPr fontId="1"/>
  </si>
  <si>
    <t>契約外</t>
    <rPh sb="0" eb="2">
      <t>ケイヤク</t>
    </rPh>
    <rPh sb="2" eb="3">
      <t>ガイ</t>
    </rPh>
    <phoneticPr fontId="1"/>
  </si>
  <si>
    <t>・１ページ目＜契約外＞だけでなく、２ページ目＜内訳別紙＞の請求工事価格（税抜）も参照するように修正。</t>
    <phoneticPr fontId="1"/>
  </si>
  <si>
    <t>契約分</t>
    <rPh sb="0" eb="2">
      <t>ケイヤク</t>
    </rPh>
    <rPh sb="2" eb="3">
      <t>ブン</t>
    </rPh>
    <phoneticPr fontId="1"/>
  </si>
  <si>
    <t>・デザイン変更</t>
    <rPh sb="5" eb="7">
      <t>ヘンコウ</t>
    </rPh>
    <phoneticPr fontId="1"/>
  </si>
  <si>
    <t>・請求日の和暦を西暦に変更</t>
    <rPh sb="1" eb="3">
      <t>セイキュウ</t>
    </rPh>
    <rPh sb="3" eb="4">
      <t>ビ</t>
    </rPh>
    <rPh sb="5" eb="7">
      <t>ワレキ</t>
    </rPh>
    <rPh sb="8" eb="10">
      <t>セイレキ</t>
    </rPh>
    <rPh sb="11" eb="13">
      <t>ヘンコウ</t>
    </rPh>
    <phoneticPr fontId="1"/>
  </si>
  <si>
    <t>・消費税率を変更できるように修正</t>
    <rPh sb="1" eb="4">
      <t>ショウヒゼイ</t>
    </rPh>
    <rPh sb="4" eb="5">
      <t>リツ</t>
    </rPh>
    <rPh sb="6" eb="8">
      <t>ヘンコウ</t>
    </rPh>
    <rPh sb="14" eb="16">
      <t>シュウセイ</t>
    </rPh>
    <phoneticPr fontId="1"/>
  </si>
  <si>
    <t>・出来高を小数点第1位まで表示できるように修正</t>
    <rPh sb="1" eb="4">
      <t>デキダカ</t>
    </rPh>
    <rPh sb="5" eb="8">
      <t>ショウスウテン</t>
    </rPh>
    <rPh sb="8" eb="9">
      <t>ダイ</t>
    </rPh>
    <rPh sb="10" eb="11">
      <t>イ</t>
    </rPh>
    <rPh sb="13" eb="15">
      <t>ヒョウジ</t>
    </rPh>
    <rPh sb="21" eb="23">
      <t>シュウセイ</t>
    </rPh>
    <phoneticPr fontId="1"/>
  </si>
  <si>
    <t>内訳別紙</t>
    <rPh sb="0" eb="2">
      <t>ウチワケ</t>
    </rPh>
    <rPh sb="2" eb="4">
      <t>ベッシ</t>
    </rPh>
    <phoneticPr fontId="1"/>
  </si>
  <si>
    <t>・ロゴ変更(有限会社エヌケー→株式会社エヌケー)</t>
    <rPh sb="3" eb="5">
      <t>ヘンコウ</t>
    </rPh>
    <rPh sb="6" eb="8">
      <t>ユウゲン</t>
    </rPh>
    <rPh sb="8" eb="10">
      <t>カイシャ</t>
    </rPh>
    <rPh sb="15" eb="19">
      <t>カブシキカイシャ</t>
    </rPh>
    <phoneticPr fontId="1"/>
  </si>
  <si>
    <t>全て</t>
    <rPh sb="0" eb="1">
      <t>スベ</t>
    </rPh>
    <phoneticPr fontId="1"/>
  </si>
  <si>
    <t>・登録番号欄追加</t>
    <rPh sb="1" eb="3">
      <t>トウロク</t>
    </rPh>
    <rPh sb="3" eb="5">
      <t>バンゴウ</t>
    </rPh>
    <rPh sb="5" eb="6">
      <t>ラン</t>
    </rPh>
    <rPh sb="6" eb="8">
      <t>ツイカ</t>
    </rPh>
    <phoneticPr fontId="1"/>
  </si>
  <si>
    <t>・請求金額（税込）欄背景色薄灰に変更</t>
    <rPh sb="1" eb="3">
      <t>セイキュウ</t>
    </rPh>
    <rPh sb="3" eb="5">
      <t>キンガク</t>
    </rPh>
    <rPh sb="6" eb="8">
      <t>ゼイコ</t>
    </rPh>
    <rPh sb="9" eb="10">
      <t>ラン</t>
    </rPh>
    <rPh sb="10" eb="12">
      <t>ハイケイ</t>
    </rPh>
    <rPh sb="12" eb="13">
      <t>ショク</t>
    </rPh>
    <rPh sb="13" eb="14">
      <t>ウス</t>
    </rPh>
    <rPh sb="14" eb="15">
      <t>ハイ</t>
    </rPh>
    <rPh sb="16" eb="18">
      <t>ヘンコウ</t>
    </rPh>
    <phoneticPr fontId="1"/>
  </si>
  <si>
    <t>・弊社使用欄のデザイン変更</t>
    <rPh sb="1" eb="3">
      <t>ヘイシャ</t>
    </rPh>
    <rPh sb="3" eb="5">
      <t>シヨウ</t>
    </rPh>
    <rPh sb="5" eb="6">
      <t>ラン</t>
    </rPh>
    <rPh sb="11" eb="13">
      <t>ヘンコウ</t>
    </rPh>
    <phoneticPr fontId="1"/>
  </si>
  <si>
    <t>ver.1.31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</si>
</sst>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.0_ ;[Red]\-#,##0.0\ "/>
    <numFmt numFmtId="178" formatCode="0_);[Red]\(0\)"/>
    <numFmt numFmtId="179" formatCode="#,##0;&quot;▲ &quot;#,##0"/>
    <numFmt numFmtId="180" formatCode="0.0_ "/>
    <numFmt numFmtId="181" formatCode="#,##0.0;&quot;▲ &quot;#,##0.0"/>
    <numFmt numFmtId="182" formatCode="0.0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b/>
      <sz val="14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b/>
      <sz val="9"/>
      <color theme="1"/>
      <name val="HGP明朝E"/>
      <family val="1"/>
      <charset val="128"/>
    </font>
    <font>
      <sz val="14"/>
      <color theme="0"/>
      <name val="HGP明朝E"/>
      <family val="1"/>
      <charset val="128"/>
    </font>
    <font>
      <sz val="18"/>
      <color theme="0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6"/>
      <color theme="0"/>
      <name val="HGP明朝E"/>
      <family val="1"/>
      <charset val="128"/>
    </font>
    <font>
      <b/>
      <sz val="11"/>
      <color indexed="81"/>
      <name val="HGP明朝E"/>
      <family val="1"/>
      <charset val="128"/>
    </font>
    <font>
      <sz val="14"/>
      <name val="HGP明朝E"/>
      <family val="1"/>
      <charset val="128"/>
    </font>
    <font>
      <sz val="10.5"/>
      <color theme="1"/>
      <name val="HGP明朝E"/>
      <family val="1"/>
      <charset val="128"/>
    </font>
    <font>
      <sz val="7"/>
      <color theme="1"/>
      <name val="HGP明朝E"/>
      <family val="1"/>
      <charset val="128"/>
    </font>
    <font>
      <sz val="11"/>
      <name val="HGP明朝E"/>
      <family val="1"/>
      <charset val="128"/>
    </font>
    <font>
      <sz val="10"/>
      <name val="HGP明朝E"/>
      <family val="1"/>
      <charset val="128"/>
    </font>
    <font>
      <sz val="10"/>
      <color theme="0" tint="-0.249977111117893"/>
      <name val="HGP明朝E"/>
      <family val="1"/>
      <charset val="128"/>
    </font>
    <font>
      <b/>
      <sz val="10"/>
      <color theme="1"/>
      <name val="HGP明朝E"/>
      <family val="1"/>
      <charset val="128"/>
    </font>
    <font>
      <sz val="16"/>
      <name val="HGP明朝E"/>
      <family val="1"/>
      <charset val="128"/>
    </font>
    <font>
      <b/>
      <sz val="8"/>
      <color theme="0"/>
      <name val="HGP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1" applyNumberFormat="1" applyFont="1" applyAlignment="1">
      <alignment vertical="center" shrinkToFit="1"/>
    </xf>
    <xf numFmtId="0" fontId="14" fillId="0" borderId="0" xfId="0" applyFont="1">
      <alignment vertical="center"/>
    </xf>
    <xf numFmtId="0" fontId="4" fillId="0" borderId="50" xfId="0" applyFont="1" applyBorder="1" applyAlignment="1">
      <alignment vertical="center" shrinkToFit="1"/>
    </xf>
    <xf numFmtId="0" fontId="8" fillId="0" borderId="56" xfId="0" applyFont="1" applyBorder="1" applyAlignment="1">
      <alignment horizontal="distributed" vertical="center" justifyLastLine="1"/>
    </xf>
    <xf numFmtId="0" fontId="8" fillId="0" borderId="58" xfId="0" applyFont="1" applyBorder="1" applyAlignment="1">
      <alignment horizontal="distributed" vertical="center" justifyLastLine="1"/>
    </xf>
    <xf numFmtId="0" fontId="8" fillId="5" borderId="49" xfId="0" applyFont="1" applyFill="1" applyBorder="1" applyAlignment="1">
      <alignment horizontal="distributed" vertical="center" justifyLastLine="1"/>
    </xf>
    <xf numFmtId="0" fontId="3" fillId="0" borderId="77" xfId="0" applyFont="1" applyBorder="1" applyAlignment="1" applyProtection="1">
      <alignment horizontal="distributed" vertical="center" shrinkToFit="1"/>
      <protection locked="0"/>
    </xf>
    <xf numFmtId="0" fontId="21" fillId="0" borderId="27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178" fontId="4" fillId="0" borderId="0" xfId="0" applyNumberFormat="1" applyFont="1" applyAlignment="1">
      <alignment horizontal="right" vertical="center" shrinkToFit="1"/>
    </xf>
    <xf numFmtId="0" fontId="3" fillId="0" borderId="61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6" fontId="16" fillId="0" borderId="41" xfId="1" applyNumberFormat="1" applyFont="1" applyBorder="1" applyAlignment="1">
      <alignment vertical="center" shrinkToFit="1"/>
    </xf>
    <xf numFmtId="0" fontId="23" fillId="0" borderId="2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61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176" fontId="15" fillId="0" borderId="41" xfId="1" applyNumberFormat="1" applyFont="1" applyBorder="1" applyAlignment="1">
      <alignment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179" fontId="15" fillId="0" borderId="4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distributed" vertical="center" shrinkToFit="1"/>
    </xf>
    <xf numFmtId="49" fontId="4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4" fillId="0" borderId="61" xfId="1" applyNumberFormat="1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" fillId="0" borderId="5" xfId="1" applyNumberFormat="1" applyFont="1" applyBorder="1" applyAlignment="1">
      <alignment vertical="center" shrinkToFit="1"/>
    </xf>
    <xf numFmtId="180" fontId="15" fillId="0" borderId="5" xfId="0" applyNumberFormat="1" applyFont="1" applyBorder="1" applyAlignment="1">
      <alignment vertical="center" shrinkToFit="1"/>
    </xf>
    <xf numFmtId="0" fontId="4" fillId="0" borderId="68" xfId="1" applyNumberFormat="1" applyFont="1" applyBorder="1" applyAlignment="1">
      <alignment vertical="center" shrinkToFit="1"/>
    </xf>
    <xf numFmtId="0" fontId="4" fillId="2" borderId="76" xfId="0" applyFont="1" applyFill="1" applyBorder="1" applyAlignment="1">
      <alignment horizontal="distributed" vertical="center" shrinkToFit="1"/>
    </xf>
    <xf numFmtId="0" fontId="3" fillId="2" borderId="77" xfId="0" applyFont="1" applyFill="1" applyBorder="1" applyAlignment="1">
      <alignment horizontal="right" vertical="center" shrinkToFit="1"/>
    </xf>
    <xf numFmtId="0" fontId="3" fillId="2" borderId="78" xfId="0" applyFont="1" applyFill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18" fillId="0" borderId="0" xfId="0" applyFont="1" applyAlignment="1">
      <alignment vertical="center" justifyLastLine="1" shrinkToFit="1"/>
    </xf>
    <xf numFmtId="179" fontId="15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1" fillId="2" borderId="25" xfId="0" applyFont="1" applyFill="1" applyBorder="1" applyAlignment="1">
      <alignment horizontal="center" vertical="center" justifyLastLine="1" shrinkToFit="1"/>
    </xf>
    <xf numFmtId="176" fontId="14" fillId="0" borderId="0" xfId="1" applyNumberFormat="1" applyFont="1" applyAlignment="1">
      <alignment vertical="center" shrinkToFit="1"/>
    </xf>
    <xf numFmtId="0" fontId="8" fillId="0" borderId="0" xfId="0" applyFont="1" applyAlignment="1">
      <alignment vertical="center" justifyLastLine="1" shrinkToFit="1"/>
    </xf>
    <xf numFmtId="0" fontId="8" fillId="0" borderId="5" xfId="0" applyFont="1" applyBorder="1" applyAlignment="1">
      <alignment horizontal="center" shrinkToFit="1"/>
    </xf>
    <xf numFmtId="0" fontId="8" fillId="0" borderId="5" xfId="0" applyFont="1" applyBorder="1" applyAlignment="1" applyProtection="1">
      <alignment shrinkToFit="1"/>
      <protection locked="0"/>
    </xf>
    <xf numFmtId="0" fontId="3" fillId="0" borderId="41" xfId="0" applyFont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18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82" fontId="14" fillId="0" borderId="0" xfId="0" applyNumberFormat="1" applyFont="1">
      <alignment vertical="center"/>
    </xf>
    <xf numFmtId="0" fontId="3" fillId="2" borderId="36" xfId="0" applyFont="1" applyFill="1" applyBorder="1" applyAlignment="1">
      <alignment horizontal="distributed" vertical="center" shrinkToFit="1"/>
    </xf>
    <xf numFmtId="0" fontId="3" fillId="2" borderId="37" xfId="0" applyFont="1" applyFill="1" applyBorder="1" applyAlignment="1">
      <alignment horizontal="distributed" vertical="center" shrinkToFit="1"/>
    </xf>
    <xf numFmtId="49" fontId="3" fillId="2" borderId="25" xfId="0" applyNumberFormat="1" applyFont="1" applyFill="1" applyBorder="1" applyAlignment="1">
      <alignment horizontal="distributed" vertical="center" shrinkToFit="1"/>
    </xf>
    <xf numFmtId="49" fontId="3" fillId="2" borderId="19" xfId="0" applyNumberFormat="1" applyFont="1" applyFill="1" applyBorder="1" applyAlignment="1">
      <alignment horizontal="distributed" vertical="center" shrinkToFit="1"/>
    </xf>
    <xf numFmtId="49" fontId="3" fillId="2" borderId="27" xfId="0" applyNumberFormat="1" applyFont="1" applyFill="1" applyBorder="1" applyAlignment="1">
      <alignment horizontal="distributed" vertical="center" shrinkToFit="1"/>
    </xf>
    <xf numFmtId="49" fontId="3" fillId="2" borderId="9" xfId="0" applyNumberFormat="1" applyFont="1" applyFill="1" applyBorder="1" applyAlignment="1">
      <alignment horizontal="distributed" vertical="center" shrinkToFit="1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distributed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>
      <alignment horizontal="distributed" vertical="center" shrinkToFit="1"/>
    </xf>
    <xf numFmtId="0" fontId="3" fillId="2" borderId="11" xfId="0" applyFont="1" applyFill="1" applyBorder="1" applyAlignment="1">
      <alignment horizontal="distributed" vertical="center" shrinkToFit="1"/>
    </xf>
    <xf numFmtId="0" fontId="3" fillId="2" borderId="32" xfId="0" applyFont="1" applyFill="1" applyBorder="1" applyAlignment="1">
      <alignment horizontal="distributed" vertical="center" shrinkToFit="1"/>
    </xf>
    <xf numFmtId="0" fontId="3" fillId="2" borderId="10" xfId="0" applyFont="1" applyFill="1" applyBorder="1" applyAlignment="1">
      <alignment horizontal="distributed" vertical="center" shrinkToFit="1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6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28" xfId="0" applyFont="1" applyBorder="1" applyAlignment="1" applyProtection="1">
      <alignment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>
      <alignment horizontal="distributed" vertical="center" shrinkToFit="1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0" fontId="18" fillId="2" borderId="27" xfId="0" applyFont="1" applyFill="1" applyBorder="1" applyAlignment="1">
      <alignment horizontal="distributed" vertical="center" justifyLastLine="1" shrinkToFit="1"/>
    </xf>
    <xf numFmtId="0" fontId="18" fillId="2" borderId="9" xfId="0" applyFont="1" applyFill="1" applyBorder="1" applyAlignment="1">
      <alignment horizontal="distributed" vertical="center" justifyLastLine="1" shrinkToFit="1"/>
    </xf>
    <xf numFmtId="0" fontId="18" fillId="2" borderId="15" xfId="0" applyFont="1" applyFill="1" applyBorder="1" applyAlignment="1">
      <alignment horizontal="distributed" vertical="center" justifyLastLine="1" shrinkToFit="1"/>
    </xf>
    <xf numFmtId="0" fontId="18" fillId="2" borderId="29" xfId="0" applyFont="1" applyFill="1" applyBorder="1" applyAlignment="1">
      <alignment horizontal="distributed" vertical="center" justifyLastLine="1" shrinkToFit="1"/>
    </xf>
    <xf numFmtId="0" fontId="18" fillId="2" borderId="22" xfId="0" applyFont="1" applyFill="1" applyBorder="1" applyAlignment="1">
      <alignment horizontal="distributed" vertical="center" justifyLastLine="1" shrinkToFit="1"/>
    </xf>
    <xf numFmtId="0" fontId="18" fillId="2" borderId="23" xfId="0" applyFont="1" applyFill="1" applyBorder="1" applyAlignment="1">
      <alignment horizontal="distributed" vertical="center" justifyLastLine="1" shrinkToFit="1"/>
    </xf>
    <xf numFmtId="9" fontId="5" fillId="2" borderId="14" xfId="0" applyNumberFormat="1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20" fillId="0" borderId="41" xfId="0" applyFont="1" applyBorder="1" applyAlignment="1">
      <alignment vertical="center" shrinkToFit="1"/>
    </xf>
    <xf numFmtId="0" fontId="20" fillId="0" borderId="6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right" shrinkToFit="1"/>
    </xf>
    <xf numFmtId="176" fontId="14" fillId="2" borderId="12" xfId="1" applyNumberFormat="1" applyFont="1" applyFill="1" applyBorder="1" applyAlignment="1">
      <alignment horizontal="distributed" vertical="center" shrinkToFit="1"/>
    </xf>
    <xf numFmtId="176" fontId="14" fillId="2" borderId="13" xfId="1" applyNumberFormat="1" applyFont="1" applyFill="1" applyBorder="1" applyAlignment="1">
      <alignment horizontal="distributed" vertical="center" shrinkToFit="1"/>
    </xf>
    <xf numFmtId="179" fontId="15" fillId="0" borderId="45" xfId="0" applyNumberFormat="1" applyFont="1" applyBorder="1" applyAlignment="1" applyProtection="1">
      <alignment vertical="center" shrinkToFit="1"/>
      <protection locked="0"/>
    </xf>
    <xf numFmtId="179" fontId="15" fillId="0" borderId="16" xfId="0" applyNumberFormat="1" applyFont="1" applyBorder="1" applyAlignment="1" applyProtection="1">
      <alignment vertical="center" shrinkToFit="1"/>
      <protection locked="0"/>
    </xf>
    <xf numFmtId="179" fontId="15" fillId="0" borderId="6" xfId="0" applyNumberFormat="1" applyFont="1" applyBorder="1" applyAlignment="1" applyProtection="1">
      <alignment vertical="center" shrinkToFit="1"/>
      <protection locked="0"/>
    </xf>
    <xf numFmtId="179" fontId="15" fillId="0" borderId="59" xfId="0" applyNumberFormat="1" applyFont="1" applyBorder="1" applyAlignment="1" applyProtection="1">
      <alignment vertical="center" shrinkToFit="1"/>
      <protection locked="0"/>
    </xf>
    <xf numFmtId="179" fontId="15" fillId="0" borderId="63" xfId="0" applyNumberFormat="1" applyFont="1" applyBorder="1" applyAlignment="1" applyProtection="1">
      <alignment vertical="center" shrinkToFit="1"/>
      <protection locked="0"/>
    </xf>
    <xf numFmtId="179" fontId="15" fillId="0" borderId="66" xfId="0" applyNumberFormat="1" applyFont="1" applyBorder="1" applyAlignment="1" applyProtection="1">
      <alignment vertical="center" shrinkToFit="1"/>
      <protection locked="0"/>
    </xf>
    <xf numFmtId="179" fontId="15" fillId="2" borderId="45" xfId="0" applyNumberFormat="1" applyFont="1" applyFill="1" applyBorder="1" applyAlignment="1">
      <alignment vertical="center" shrinkToFit="1"/>
    </xf>
    <xf numFmtId="179" fontId="15" fillId="2" borderId="16" xfId="0" applyNumberFormat="1" applyFont="1" applyFill="1" applyBorder="1" applyAlignment="1">
      <alignment vertical="center" shrinkToFit="1"/>
    </xf>
    <xf numFmtId="179" fontId="15" fillId="2" borderId="6" xfId="0" applyNumberFormat="1" applyFont="1" applyFill="1" applyBorder="1" applyAlignment="1">
      <alignment vertical="center" shrinkToFit="1"/>
    </xf>
    <xf numFmtId="179" fontId="15" fillId="2" borderId="46" xfId="0" applyNumberFormat="1" applyFont="1" applyFill="1" applyBorder="1" applyAlignment="1">
      <alignment vertical="center" shrinkToFit="1"/>
    </xf>
    <xf numFmtId="179" fontId="15" fillId="2" borderId="5" xfId="0" applyNumberFormat="1" applyFont="1" applyFill="1" applyBorder="1" applyAlignment="1">
      <alignment vertical="center" shrinkToFit="1"/>
    </xf>
    <xf numFmtId="179" fontId="15" fillId="2" borderId="68" xfId="0" applyNumberFormat="1" applyFont="1" applyFill="1" applyBorder="1" applyAlignment="1">
      <alignment vertical="center" shrinkToFit="1"/>
    </xf>
    <xf numFmtId="179" fontId="15" fillId="2" borderId="65" xfId="0" applyNumberFormat="1" applyFont="1" applyFill="1" applyBorder="1" applyAlignment="1">
      <alignment vertical="center" shrinkToFit="1"/>
    </xf>
    <xf numFmtId="179" fontId="15" fillId="2" borderId="12" xfId="0" applyNumberFormat="1" applyFont="1" applyFill="1" applyBorder="1" applyAlignment="1">
      <alignment vertical="center" shrinkToFit="1"/>
    </xf>
    <xf numFmtId="179" fontId="15" fillId="2" borderId="67" xfId="0" applyNumberFormat="1" applyFont="1" applyFill="1" applyBorder="1" applyAlignment="1">
      <alignment vertical="center" shrinkToFit="1"/>
    </xf>
    <xf numFmtId="0" fontId="4" fillId="2" borderId="16" xfId="1" applyNumberFormat="1" applyFont="1" applyFill="1" applyBorder="1" applyAlignment="1">
      <alignment horizontal="distributed" vertical="center" shrinkToFit="1"/>
    </xf>
    <xf numFmtId="0" fontId="4" fillId="2" borderId="43" xfId="1" applyNumberFormat="1" applyFont="1" applyFill="1" applyBorder="1" applyAlignment="1">
      <alignment horizontal="distributed" vertical="center" shrinkToFit="1"/>
    </xf>
    <xf numFmtId="0" fontId="4" fillId="2" borderId="5" xfId="1" applyNumberFormat="1" applyFont="1" applyFill="1" applyBorder="1" applyAlignment="1">
      <alignment horizontal="distributed" vertical="center" shrinkToFit="1"/>
    </xf>
    <xf numFmtId="0" fontId="4" fillId="2" borderId="44" xfId="1" applyNumberFormat="1" applyFont="1" applyFill="1" applyBorder="1" applyAlignment="1">
      <alignment horizontal="distributed" vertical="center" shrinkToFit="1"/>
    </xf>
    <xf numFmtId="0" fontId="20" fillId="0" borderId="0" xfId="0" applyFont="1" applyAlignment="1">
      <alignment vertical="center" shrinkToFit="1"/>
    </xf>
    <xf numFmtId="177" fontId="15" fillId="0" borderId="16" xfId="0" applyNumberFormat="1" applyFont="1" applyBorder="1" applyAlignment="1" applyProtection="1">
      <alignment horizontal="right" vertical="center" shrinkToFit="1"/>
      <protection locked="0"/>
    </xf>
    <xf numFmtId="177" fontId="15" fillId="0" borderId="5" xfId="0" applyNumberFormat="1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>
      <alignment horizontal="right" vertical="center" shrinkToFit="1"/>
    </xf>
    <xf numFmtId="0" fontId="4" fillId="0" borderId="68" xfId="0" applyFont="1" applyBorder="1" applyAlignment="1">
      <alignment horizontal="right" vertical="center" shrinkToFit="1"/>
    </xf>
    <xf numFmtId="179" fontId="15" fillId="2" borderId="45" xfId="1" applyNumberFormat="1" applyFont="1" applyFill="1" applyBorder="1" applyAlignment="1">
      <alignment vertical="center" shrinkToFit="1"/>
    </xf>
    <xf numFmtId="179" fontId="15" fillId="2" borderId="16" xfId="1" applyNumberFormat="1" applyFont="1" applyFill="1" applyBorder="1" applyAlignment="1">
      <alignment vertical="center" shrinkToFit="1"/>
    </xf>
    <xf numFmtId="179" fontId="15" fillId="2" borderId="6" xfId="1" applyNumberFormat="1" applyFont="1" applyFill="1" applyBorder="1" applyAlignment="1">
      <alignment vertical="center" shrinkToFit="1"/>
    </xf>
    <xf numFmtId="179" fontId="15" fillId="2" borderId="59" xfId="1" applyNumberFormat="1" applyFont="1" applyFill="1" applyBorder="1" applyAlignment="1">
      <alignment vertical="center" shrinkToFit="1"/>
    </xf>
    <xf numFmtId="179" fontId="15" fillId="2" borderId="63" xfId="1" applyNumberFormat="1" applyFont="1" applyFill="1" applyBorder="1" applyAlignment="1">
      <alignment vertical="center" shrinkToFit="1"/>
    </xf>
    <xf numFmtId="179" fontId="15" fillId="2" borderId="66" xfId="1" applyNumberFormat="1" applyFont="1" applyFill="1" applyBorder="1" applyAlignment="1">
      <alignment vertical="center" shrinkToFit="1"/>
    </xf>
    <xf numFmtId="179" fontId="15" fillId="0" borderId="65" xfId="1" applyNumberFormat="1" applyFont="1" applyBorder="1" applyAlignment="1" applyProtection="1">
      <alignment vertical="center" shrinkToFit="1"/>
      <protection locked="0"/>
    </xf>
    <xf numFmtId="179" fontId="15" fillId="0" borderId="12" xfId="1" applyNumberFormat="1" applyFont="1" applyBorder="1" applyAlignment="1" applyProtection="1">
      <alignment vertical="center" shrinkToFit="1"/>
      <protection locked="0"/>
    </xf>
    <xf numFmtId="179" fontId="15" fillId="0" borderId="67" xfId="1" applyNumberFormat="1" applyFont="1" applyBorder="1" applyAlignment="1" applyProtection="1">
      <alignment vertical="center" shrinkToFit="1"/>
      <protection locked="0"/>
    </xf>
    <xf numFmtId="179" fontId="15" fillId="0" borderId="59" xfId="1" applyNumberFormat="1" applyFont="1" applyBorder="1" applyAlignment="1" applyProtection="1">
      <alignment vertical="center" shrinkToFit="1"/>
      <protection locked="0"/>
    </xf>
    <xf numFmtId="179" fontId="15" fillId="0" borderId="63" xfId="1" applyNumberFormat="1" applyFont="1" applyBorder="1" applyAlignment="1" applyProtection="1">
      <alignment vertical="center" shrinkToFit="1"/>
      <protection locked="0"/>
    </xf>
    <xf numFmtId="179" fontId="15" fillId="0" borderId="66" xfId="1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>
      <alignment horizontal="distributed" vertical="center" shrinkToFit="1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14" xfId="0" applyFont="1" applyFill="1" applyBorder="1" applyAlignment="1">
      <alignment horizontal="distributed" vertical="center" shrinkToFit="1"/>
    </xf>
    <xf numFmtId="0" fontId="3" fillId="2" borderId="35" xfId="0" applyFont="1" applyFill="1" applyBorder="1" applyAlignment="1">
      <alignment horizontal="distributed" vertical="center" shrinkToFit="1"/>
    </xf>
    <xf numFmtId="0" fontId="3" fillId="2" borderId="4" xfId="0" applyFont="1" applyFill="1" applyBorder="1" applyAlignment="1">
      <alignment horizontal="distributed" vertical="center" shrinkToFit="1"/>
    </xf>
    <xf numFmtId="0" fontId="3" fillId="2" borderId="24" xfId="0" applyFont="1" applyFill="1" applyBorder="1" applyAlignment="1">
      <alignment horizontal="distributed" vertical="center" shrinkToFit="1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22" fillId="2" borderId="51" xfId="0" applyFont="1" applyFill="1" applyBorder="1" applyAlignment="1">
      <alignment horizontal="distributed" vertical="center" indent="1" shrinkToFit="1"/>
    </xf>
    <xf numFmtId="0" fontId="22" fillId="2" borderId="60" xfId="0" applyFont="1" applyFill="1" applyBorder="1" applyAlignment="1">
      <alignment horizontal="distributed" vertical="center" indent="1" shrinkToFit="1"/>
    </xf>
    <xf numFmtId="0" fontId="22" fillId="2" borderId="42" xfId="0" applyFont="1" applyFill="1" applyBorder="1" applyAlignment="1">
      <alignment horizontal="distributed" vertical="center" indent="1" shrinkToFit="1"/>
    </xf>
    <xf numFmtId="0" fontId="3" fillId="2" borderId="25" xfId="0" applyFont="1" applyFill="1" applyBorder="1" applyAlignment="1">
      <alignment horizontal="distributed" vertical="center" shrinkToFit="1"/>
    </xf>
    <xf numFmtId="0" fontId="3" fillId="2" borderId="19" xfId="0" applyFont="1" applyFill="1" applyBorder="1" applyAlignment="1">
      <alignment horizontal="distributed" vertical="center" shrinkToFit="1"/>
    </xf>
    <xf numFmtId="179" fontId="15" fillId="2" borderId="75" xfId="1" applyNumberFormat="1" applyFont="1" applyFill="1" applyBorder="1" applyAlignment="1">
      <alignment vertical="center" shrinkToFit="1"/>
    </xf>
    <xf numFmtId="179" fontId="0" fillId="2" borderId="69" xfId="0" applyNumberFormat="1" applyFill="1" applyBorder="1" applyAlignment="1">
      <alignment vertical="center" shrinkToFit="1"/>
    </xf>
    <xf numFmtId="179" fontId="0" fillId="2" borderId="70" xfId="0" applyNumberFormat="1" applyFill="1" applyBorder="1" applyAlignment="1">
      <alignment vertical="center" shrinkToFit="1"/>
    </xf>
    <xf numFmtId="179" fontId="0" fillId="2" borderId="46" xfId="0" applyNumberFormat="1" applyFill="1" applyBorder="1" applyAlignment="1">
      <alignment vertical="center" shrinkToFit="1"/>
    </xf>
    <xf numFmtId="179" fontId="0" fillId="2" borderId="5" xfId="0" applyNumberFormat="1" applyFill="1" applyBorder="1" applyAlignment="1">
      <alignment vertical="center" shrinkToFit="1"/>
    </xf>
    <xf numFmtId="179" fontId="0" fillId="2" borderId="68" xfId="0" applyNumberFormat="1" applyFill="1" applyBorder="1" applyAlignment="1">
      <alignment vertical="center" shrinkToFit="1"/>
    </xf>
    <xf numFmtId="0" fontId="4" fillId="2" borderId="31" xfId="0" applyFont="1" applyFill="1" applyBorder="1" applyAlignment="1">
      <alignment horizontal="distributed" vertical="center" shrinkToFit="1"/>
    </xf>
    <xf numFmtId="0" fontId="4" fillId="2" borderId="11" xfId="0" applyFont="1" applyFill="1" applyBorder="1" applyAlignment="1">
      <alignment horizontal="distributed" vertical="center" shrinkToFit="1"/>
    </xf>
    <xf numFmtId="0" fontId="4" fillId="2" borderId="59" xfId="0" applyFont="1" applyFill="1" applyBorder="1" applyAlignment="1">
      <alignment horizontal="distributed" vertical="center" shrinkToFit="1"/>
    </xf>
    <xf numFmtId="0" fontId="4" fillId="2" borderId="27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horizontal="distributed" vertical="center" shrinkToFit="1"/>
    </xf>
    <xf numFmtId="0" fontId="4" fillId="2" borderId="15" xfId="0" applyFont="1" applyFill="1" applyBorder="1" applyAlignment="1">
      <alignment horizontal="distributed" vertical="center" shrinkToFit="1"/>
    </xf>
    <xf numFmtId="176" fontId="14" fillId="2" borderId="40" xfId="1" applyNumberFormat="1" applyFont="1" applyFill="1" applyBorder="1" applyAlignment="1">
      <alignment horizontal="distributed" vertical="center" shrinkToFit="1"/>
    </xf>
    <xf numFmtId="176" fontId="14" fillId="2" borderId="11" xfId="1" applyNumberFormat="1" applyFont="1" applyFill="1" applyBorder="1" applyAlignment="1">
      <alignment horizontal="distributed" vertical="center" shrinkToFit="1"/>
    </xf>
    <xf numFmtId="176" fontId="14" fillId="2" borderId="14" xfId="1" applyNumberFormat="1" applyFont="1" applyFill="1" applyBorder="1" applyAlignment="1">
      <alignment horizontal="distributed" vertical="center" shrinkToFit="1"/>
    </xf>
    <xf numFmtId="176" fontId="14" fillId="2" borderId="9" xfId="1" applyNumberFormat="1" applyFont="1" applyFill="1" applyBorder="1" applyAlignment="1">
      <alignment horizontal="distributed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176" fontId="14" fillId="2" borderId="74" xfId="1" applyNumberFormat="1" applyFont="1" applyFill="1" applyBorder="1" applyAlignment="1">
      <alignment horizontal="distributed" vertical="center" shrinkToFit="1"/>
    </xf>
    <xf numFmtId="176" fontId="14" fillId="2" borderId="72" xfId="1" applyNumberFormat="1" applyFont="1" applyFill="1" applyBorder="1" applyAlignment="1">
      <alignment horizontal="distributed" vertical="center" shrinkToFit="1"/>
    </xf>
    <xf numFmtId="176" fontId="14" fillId="2" borderId="24" xfId="1" applyNumberFormat="1" applyFont="1" applyFill="1" applyBorder="1" applyAlignment="1">
      <alignment horizontal="distributed" vertical="center" shrinkToFit="1"/>
    </xf>
    <xf numFmtId="176" fontId="14" fillId="2" borderId="22" xfId="1" applyNumberFormat="1" applyFont="1" applyFill="1" applyBorder="1" applyAlignment="1">
      <alignment horizontal="distributed" vertical="center" shrinkToFit="1"/>
    </xf>
    <xf numFmtId="179" fontId="15" fillId="2" borderId="65" xfId="1" applyNumberFormat="1" applyFont="1" applyFill="1" applyBorder="1" applyAlignment="1">
      <alignment vertical="center" shrinkToFit="1"/>
    </xf>
    <xf numFmtId="179" fontId="15" fillId="2" borderId="12" xfId="1" applyNumberFormat="1" applyFont="1" applyFill="1" applyBorder="1" applyAlignment="1">
      <alignment vertical="center" shrinkToFit="1"/>
    </xf>
    <xf numFmtId="179" fontId="15" fillId="2" borderId="67" xfId="1" applyNumberFormat="1" applyFont="1" applyFill="1" applyBorder="1" applyAlignment="1">
      <alignment vertical="center" shrinkToFit="1"/>
    </xf>
    <xf numFmtId="0" fontId="4" fillId="2" borderId="47" xfId="0" applyFont="1" applyFill="1" applyBorder="1" applyAlignment="1">
      <alignment horizontal="distributed" vertical="center" shrinkToFit="1"/>
    </xf>
    <xf numFmtId="0" fontId="4" fillId="2" borderId="12" xfId="0" applyFont="1" applyFill="1" applyBorder="1" applyAlignment="1">
      <alignment horizontal="distributed" vertical="center" shrinkToFit="1"/>
    </xf>
    <xf numFmtId="0" fontId="4" fillId="2" borderId="71" xfId="0" applyFont="1" applyFill="1" applyBorder="1" applyAlignment="1">
      <alignment horizontal="distributed" vertical="center" shrinkToFit="1"/>
    </xf>
    <xf numFmtId="0" fontId="4" fillId="2" borderId="72" xfId="0" applyFont="1" applyFill="1" applyBorder="1" applyAlignment="1">
      <alignment horizontal="distributed" vertical="center" shrinkToFit="1"/>
    </xf>
    <xf numFmtId="0" fontId="4" fillId="2" borderId="73" xfId="0" applyFont="1" applyFill="1" applyBorder="1" applyAlignment="1">
      <alignment horizontal="distributed" vertical="center" shrinkToFit="1"/>
    </xf>
    <xf numFmtId="0" fontId="4" fillId="2" borderId="29" xfId="0" applyFont="1" applyFill="1" applyBorder="1" applyAlignment="1">
      <alignment horizontal="distributed" vertical="center" shrinkToFit="1"/>
    </xf>
    <xf numFmtId="0" fontId="4" fillId="2" borderId="22" xfId="0" applyFont="1" applyFill="1" applyBorder="1" applyAlignment="1">
      <alignment horizontal="distributed" vertical="center" shrinkToFit="1"/>
    </xf>
    <xf numFmtId="0" fontId="4" fillId="2" borderId="23" xfId="0" applyFont="1" applyFill="1" applyBorder="1" applyAlignment="1">
      <alignment horizontal="distributed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distributed" vertical="center" justifyLastLine="1" shrinkToFit="1"/>
    </xf>
    <xf numFmtId="0" fontId="8" fillId="2" borderId="51" xfId="0" applyFont="1" applyFill="1" applyBorder="1" applyAlignment="1">
      <alignment horizontal="distributed" vertical="center" justifyLastLine="1" shrinkToFit="1"/>
    </xf>
    <xf numFmtId="0" fontId="8" fillId="2" borderId="60" xfId="0" applyFont="1" applyFill="1" applyBorder="1" applyAlignment="1">
      <alignment horizontal="distributed" vertical="center" justifyLastLine="1" shrinkToFit="1"/>
    </xf>
    <xf numFmtId="0" fontId="8" fillId="2" borderId="42" xfId="0" applyFont="1" applyFill="1" applyBorder="1" applyAlignment="1">
      <alignment horizontal="distributed" vertical="center" justifyLastLine="1" shrinkToFit="1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distributed" justifyLastLine="1" shrinkToFit="1"/>
    </xf>
    <xf numFmtId="0" fontId="15" fillId="0" borderId="5" xfId="0" applyFont="1" applyBorder="1" applyAlignment="1">
      <alignment horizontal="distributed" justifyLastLine="1" shrinkToFit="1"/>
    </xf>
    <xf numFmtId="0" fontId="15" fillId="0" borderId="0" xfId="0" applyFont="1" applyAlignment="1" applyProtection="1">
      <alignment wrapText="1" shrinkToFit="1"/>
      <protection locked="0"/>
    </xf>
    <xf numFmtId="0" fontId="15" fillId="0" borderId="5" xfId="0" applyFont="1" applyBorder="1" applyAlignment="1" applyProtection="1">
      <alignment wrapText="1" shrinkToFit="1"/>
      <protection locked="0"/>
    </xf>
    <xf numFmtId="0" fontId="5" fillId="0" borderId="5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3" fillId="0" borderId="28" xfId="0" applyNumberFormat="1" applyFont="1" applyBorder="1" applyAlignment="1" applyProtection="1">
      <alignment vertical="center" shrinkToFit="1"/>
      <protection locked="0"/>
    </xf>
    <xf numFmtId="0" fontId="22" fillId="2" borderId="36" xfId="0" applyFont="1" applyFill="1" applyBorder="1" applyAlignment="1">
      <alignment horizontal="distributed" vertical="center" shrinkToFit="1"/>
    </xf>
    <xf numFmtId="0" fontId="22" fillId="2" borderId="37" xfId="0" applyFont="1" applyFill="1" applyBorder="1" applyAlignment="1">
      <alignment horizontal="distributed" vertical="center" shrinkToFit="1"/>
    </xf>
    <xf numFmtId="0" fontId="22" fillId="2" borderId="38" xfId="0" applyFont="1" applyFill="1" applyBorder="1" applyAlignment="1">
      <alignment horizontal="distributed" vertical="center" shrinkToFit="1"/>
    </xf>
    <xf numFmtId="0" fontId="22" fillId="0" borderId="19" xfId="0" applyFont="1" applyBorder="1" applyAlignment="1" applyProtection="1">
      <alignment vertical="center" shrinkToFit="1"/>
      <protection locked="0"/>
    </xf>
    <xf numFmtId="0" fontId="22" fillId="0" borderId="26" xfId="0" applyFont="1" applyBorder="1" applyAlignment="1" applyProtection="1">
      <alignment vertical="center" shrinkToFit="1"/>
      <protection locked="0"/>
    </xf>
    <xf numFmtId="179" fontId="25" fillId="2" borderId="45" xfId="1" applyNumberFormat="1" applyFont="1" applyFill="1" applyBorder="1" applyAlignment="1">
      <alignment vertical="center" shrinkToFit="1"/>
    </xf>
    <xf numFmtId="179" fontId="25" fillId="2" borderId="16" xfId="1" applyNumberFormat="1" applyFont="1" applyFill="1" applyBorder="1" applyAlignment="1">
      <alignment vertical="center" shrinkToFit="1"/>
    </xf>
    <xf numFmtId="179" fontId="25" fillId="2" borderId="6" xfId="1" applyNumberFormat="1" applyFont="1" applyFill="1" applyBorder="1" applyAlignment="1">
      <alignment vertical="center" shrinkToFit="1"/>
    </xf>
    <xf numFmtId="179" fontId="25" fillId="2" borderId="83" xfId="1" applyNumberFormat="1" applyFont="1" applyFill="1" applyBorder="1" applyAlignment="1">
      <alignment vertical="center" shrinkToFit="1"/>
    </xf>
    <xf numFmtId="179" fontId="25" fillId="2" borderId="77" xfId="1" applyNumberFormat="1" applyFont="1" applyFill="1" applyBorder="1" applyAlignment="1">
      <alignment vertical="center" shrinkToFit="1"/>
    </xf>
    <xf numFmtId="179" fontId="25" fillId="2" borderId="84" xfId="1" applyNumberFormat="1" applyFont="1" applyFill="1" applyBorder="1" applyAlignment="1">
      <alignment vertical="center" shrinkToFit="1"/>
    </xf>
    <xf numFmtId="179" fontId="15" fillId="2" borderId="82" xfId="1" applyNumberFormat="1" applyFont="1" applyFill="1" applyBorder="1" applyAlignment="1">
      <alignment vertical="center" shrinkToFit="1"/>
    </xf>
    <xf numFmtId="179" fontId="15" fillId="2" borderId="0" xfId="1" applyNumberFormat="1" applyFont="1" applyFill="1" applyBorder="1" applyAlignment="1">
      <alignment vertical="center" shrinkToFit="1"/>
    </xf>
    <xf numFmtId="179" fontId="15" fillId="2" borderId="46" xfId="1" applyNumberFormat="1" applyFont="1" applyFill="1" applyBorder="1" applyAlignment="1">
      <alignment vertical="center" shrinkToFit="1"/>
    </xf>
    <xf numFmtId="179" fontId="15" fillId="2" borderId="5" xfId="1" applyNumberFormat="1" applyFont="1" applyFill="1" applyBorder="1" applyAlignment="1">
      <alignment vertical="center" shrinkToFit="1"/>
    </xf>
    <xf numFmtId="0" fontId="5" fillId="2" borderId="47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64" xfId="0" applyFont="1" applyFill="1" applyBorder="1" applyAlignment="1">
      <alignment horizontal="distributed" vertical="center" justifyLastLine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9" fontId="5" fillId="0" borderId="12" xfId="0" applyNumberFormat="1" applyFont="1" applyBorder="1" applyAlignment="1" applyProtection="1">
      <alignment horizontal="center" vertical="center" shrinkToFit="1"/>
      <protection locked="0"/>
    </xf>
    <xf numFmtId="9" fontId="5" fillId="0" borderId="13" xfId="0" applyNumberFormat="1" applyFont="1" applyBorder="1" applyAlignment="1" applyProtection="1">
      <alignment horizontal="center" vertical="center" shrinkToFit="1"/>
      <protection locked="0"/>
    </xf>
    <xf numFmtId="9" fontId="5" fillId="0" borderId="5" xfId="0" applyNumberFormat="1" applyFont="1" applyBorder="1" applyAlignment="1" applyProtection="1">
      <alignment horizontal="center" vertical="center" shrinkToFit="1"/>
      <protection locked="0"/>
    </xf>
    <xf numFmtId="9" fontId="5" fillId="0" borderId="44" xfId="0" applyNumberFormat="1" applyFont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>
      <alignment horizontal="distributed" vertical="center" justifyLastLine="1" shrinkToFit="1"/>
    </xf>
    <xf numFmtId="0" fontId="5" fillId="2" borderId="0" xfId="0" applyFont="1" applyFill="1" applyAlignment="1">
      <alignment horizontal="distributed" vertical="center" justifyLastLine="1" shrinkToFit="1"/>
    </xf>
    <xf numFmtId="0" fontId="5" fillId="2" borderId="39" xfId="0" applyFont="1" applyFill="1" applyBorder="1" applyAlignment="1">
      <alignment horizontal="distributed" vertical="center" justifyLastLine="1" shrinkToFit="1"/>
    </xf>
    <xf numFmtId="0" fontId="5" fillId="2" borderId="62" xfId="0" applyFont="1" applyFill="1" applyBorder="1" applyAlignment="1">
      <alignment horizontal="distributed" vertical="center" justifyLastLine="1" shrinkToFit="1"/>
    </xf>
    <xf numFmtId="0" fontId="5" fillId="2" borderId="63" xfId="0" applyFont="1" applyFill="1" applyBorder="1" applyAlignment="1">
      <alignment horizontal="distributed" vertical="center" justifyLastLine="1" shrinkToFit="1"/>
    </xf>
    <xf numFmtId="0" fontId="5" fillId="2" borderId="40" xfId="0" applyFont="1" applyFill="1" applyBorder="1" applyAlignment="1">
      <alignment horizontal="distributed" vertical="center" justifyLastLine="1" shrinkToFit="1"/>
    </xf>
    <xf numFmtId="0" fontId="18" fillId="2" borderId="7" xfId="0" applyFont="1" applyFill="1" applyBorder="1" applyAlignment="1">
      <alignment horizontal="distributed" vertical="center" justifyLastLine="1" shrinkToFit="1"/>
    </xf>
    <xf numFmtId="0" fontId="18" fillId="2" borderId="16" xfId="0" applyFont="1" applyFill="1" applyBorder="1" applyAlignment="1">
      <alignment horizontal="distributed" vertical="center" justifyLastLine="1" shrinkToFit="1"/>
    </xf>
    <xf numFmtId="0" fontId="18" fillId="2" borderId="43" xfId="0" applyFont="1" applyFill="1" applyBorder="1" applyAlignment="1">
      <alignment horizontal="distributed" vertical="center" justifyLastLine="1" shrinkToFit="1"/>
    </xf>
    <xf numFmtId="0" fontId="18" fillId="2" borderId="76" xfId="0" applyFont="1" applyFill="1" applyBorder="1" applyAlignment="1">
      <alignment horizontal="distributed" vertical="center" justifyLastLine="1" shrinkToFit="1"/>
    </xf>
    <xf numFmtId="0" fontId="18" fillId="2" borderId="77" xfId="0" applyFont="1" applyFill="1" applyBorder="1" applyAlignment="1">
      <alignment horizontal="distributed" vertical="center" justifyLastLine="1" shrinkToFit="1"/>
    </xf>
    <xf numFmtId="0" fontId="18" fillId="2" borderId="78" xfId="0" applyFont="1" applyFill="1" applyBorder="1" applyAlignment="1">
      <alignment horizontal="distributed" vertical="center" justifyLastLine="1" shrinkToFit="1"/>
    </xf>
    <xf numFmtId="0" fontId="18" fillId="2" borderId="25" xfId="0" applyFont="1" applyFill="1" applyBorder="1" applyAlignment="1">
      <alignment horizontal="distributed" vertical="center" justifyLastLine="1" shrinkToFit="1"/>
    </xf>
    <xf numFmtId="0" fontId="18" fillId="2" borderId="19" xfId="0" applyFont="1" applyFill="1" applyBorder="1" applyAlignment="1">
      <alignment horizontal="distributed" vertical="center" justifyLastLine="1" shrinkToFit="1"/>
    </xf>
    <xf numFmtId="0" fontId="3" fillId="2" borderId="27" xfId="0" applyFont="1" applyFill="1" applyBorder="1" applyAlignment="1">
      <alignment horizontal="distributed" vertical="center" shrinkToFit="1"/>
    </xf>
    <xf numFmtId="0" fontId="3" fillId="2" borderId="33" xfId="0" applyFont="1" applyFill="1" applyBorder="1" applyAlignment="1">
      <alignment horizontal="distributed" vertical="center" shrinkToFit="1"/>
    </xf>
    <xf numFmtId="0" fontId="3" fillId="2" borderId="34" xfId="0" applyFont="1" applyFill="1" applyBorder="1" applyAlignment="1">
      <alignment horizontal="distributed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right" shrinkToFit="1"/>
    </xf>
    <xf numFmtId="0" fontId="26" fillId="3" borderId="51" xfId="0" applyFont="1" applyFill="1" applyBorder="1" applyAlignment="1">
      <alignment horizontal="distributed" vertical="center" justifyLastLine="1" shrinkToFit="1"/>
    </xf>
    <xf numFmtId="0" fontId="26" fillId="3" borderId="42" xfId="0" applyFont="1" applyFill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11" fillId="0" borderId="0" xfId="0" applyFont="1" applyAlignment="1">
      <alignment vertical="top" shrinkToFit="1"/>
    </xf>
    <xf numFmtId="0" fontId="10" fillId="0" borderId="51" xfId="0" applyFont="1" applyBorder="1" applyAlignment="1">
      <alignment horizontal="distributed" justifyLastLine="1" shrinkToFit="1"/>
    </xf>
    <xf numFmtId="0" fontId="10" fillId="0" borderId="42" xfId="0" applyFont="1" applyBorder="1" applyAlignment="1">
      <alignment horizontal="distributed" justifyLastLine="1" shrinkToFit="1"/>
    </xf>
    <xf numFmtId="0" fontId="26" fillId="3" borderId="51" xfId="0" applyFont="1" applyFill="1" applyBorder="1" applyAlignment="1">
      <alignment horizontal="distributed" vertical="center" indent="5" shrinkToFit="1"/>
    </xf>
    <xf numFmtId="0" fontId="26" fillId="3" borderId="60" xfId="0" applyFont="1" applyFill="1" applyBorder="1" applyAlignment="1">
      <alignment horizontal="distributed" vertical="center" indent="5" shrinkToFit="1"/>
    </xf>
    <xf numFmtId="0" fontId="26" fillId="3" borderId="42" xfId="0" applyFont="1" applyFill="1" applyBorder="1" applyAlignment="1">
      <alignment horizontal="distributed" vertical="center" indent="5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22" fillId="2" borderId="7" xfId="0" applyFont="1" applyFill="1" applyBorder="1" applyAlignment="1">
      <alignment horizontal="distributed" vertical="center" shrinkToFit="1"/>
    </xf>
    <xf numFmtId="0" fontId="22" fillId="2" borderId="16" xfId="0" applyFont="1" applyFill="1" applyBorder="1" applyAlignment="1">
      <alignment horizontal="distributed" vertical="center" shrinkToFit="1"/>
    </xf>
    <xf numFmtId="49" fontId="3" fillId="2" borderId="29" xfId="0" applyNumberFormat="1" applyFont="1" applyFill="1" applyBorder="1" applyAlignment="1">
      <alignment horizontal="distributed" vertical="center" shrinkToFit="1"/>
    </xf>
    <xf numFmtId="49" fontId="3" fillId="2" borderId="22" xfId="0" applyNumberFormat="1" applyFont="1" applyFill="1" applyBorder="1" applyAlignment="1">
      <alignment horizontal="distributed" vertical="center" shrinkToFit="1"/>
    </xf>
    <xf numFmtId="0" fontId="13" fillId="4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49" fontId="3" fillId="0" borderId="48" xfId="0" applyNumberFormat="1" applyFont="1" applyBorder="1" applyAlignment="1" applyProtection="1">
      <alignment horizontal="center" vertical="center" shrinkToFit="1"/>
      <protection locked="0"/>
    </xf>
    <xf numFmtId="49" fontId="3" fillId="0" borderId="80" xfId="0" applyNumberFormat="1" applyFont="1" applyBorder="1" applyAlignment="1" applyProtection="1">
      <alignment horizontal="center" vertical="center" shrinkToFit="1"/>
      <protection locked="0"/>
    </xf>
    <xf numFmtId="49" fontId="3" fillId="0" borderId="81" xfId="0" applyNumberFormat="1" applyFont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distributed" vertical="center" shrinkToFit="1"/>
    </xf>
    <xf numFmtId="0" fontId="3" fillId="2" borderId="80" xfId="0" applyFont="1" applyFill="1" applyBorder="1" applyAlignment="1">
      <alignment horizontal="distributed" vertical="center" shrinkToFit="1"/>
    </xf>
    <xf numFmtId="0" fontId="3" fillId="2" borderId="7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3" fillId="2" borderId="41" xfId="0" applyFont="1" applyFill="1" applyBorder="1" applyAlignment="1">
      <alignment horizontal="distributed" vertical="center" shrinkToFit="1"/>
    </xf>
    <xf numFmtId="0" fontId="3" fillId="2" borderId="0" xfId="0" applyFont="1" applyFill="1" applyAlignment="1">
      <alignment horizontal="distributed" vertical="center" shrinkToFit="1"/>
    </xf>
    <xf numFmtId="0" fontId="3" fillId="2" borderId="61" xfId="0" applyFont="1" applyFill="1" applyBorder="1" applyAlignment="1">
      <alignment horizontal="distributed" vertical="center" shrinkToFit="1"/>
    </xf>
    <xf numFmtId="0" fontId="21" fillId="0" borderId="9" xfId="0" applyFont="1" applyBorder="1" applyAlignment="1" applyProtection="1">
      <alignment vertical="center" justifyLastLine="1" shrinkToFit="1"/>
      <protection locked="0"/>
    </xf>
    <xf numFmtId="181" fontId="14" fillId="0" borderId="9" xfId="0" applyNumberFormat="1" applyFont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>
      <alignment vertical="center" shrinkToFit="1"/>
    </xf>
    <xf numFmtId="0" fontId="14" fillId="2" borderId="26" xfId="0" applyFont="1" applyFill="1" applyBorder="1" applyAlignment="1">
      <alignment vertical="center" shrinkToFit="1"/>
    </xf>
    <xf numFmtId="0" fontId="14" fillId="2" borderId="19" xfId="0" applyFont="1" applyFill="1" applyBorder="1" applyAlignment="1">
      <alignment horizontal="center" vertical="center" shrinkToFit="1"/>
    </xf>
    <xf numFmtId="179" fontId="14" fillId="2" borderId="19" xfId="0" applyNumberFormat="1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vertical="center" justifyLastLine="1" shrinkToFit="1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179" fontId="14" fillId="0" borderId="9" xfId="0" applyNumberFormat="1" applyFont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vertical="center" shrinkToFit="1"/>
      <protection locked="0"/>
    </xf>
    <xf numFmtId="0" fontId="14" fillId="0" borderId="28" xfId="0" applyFont="1" applyBorder="1" applyAlignment="1" applyProtection="1">
      <alignment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14" fillId="2" borderId="51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4" fillId="0" borderId="17" xfId="0" applyFont="1" applyBorder="1" applyAlignment="1" applyProtection="1">
      <alignment vertical="center" shrinkToFit="1"/>
      <protection locked="0"/>
    </xf>
    <xf numFmtId="0" fontId="14" fillId="0" borderId="21" xfId="0" applyFont="1" applyBorder="1" applyAlignment="1" applyProtection="1">
      <alignment vertical="center" shrinkToFit="1"/>
      <protection locked="0"/>
    </xf>
    <xf numFmtId="0" fontId="14" fillId="0" borderId="18" xfId="0" applyFont="1" applyBorder="1" applyAlignment="1" applyProtection="1">
      <alignment vertical="center" shrinkToFit="1"/>
      <protection locked="0"/>
    </xf>
    <xf numFmtId="0" fontId="14" fillId="0" borderId="35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179" fontId="7" fillId="0" borderId="23" xfId="0" applyNumberFormat="1" applyFont="1" applyBorder="1" applyAlignment="1" applyProtection="1">
      <alignment horizontal="center" vertical="center" shrinkToFit="1"/>
      <protection locked="0"/>
    </xf>
    <xf numFmtId="179" fontId="7" fillId="0" borderId="4" xfId="0" applyNumberFormat="1" applyFont="1" applyBorder="1" applyAlignment="1" applyProtection="1">
      <alignment horizontal="center" vertical="center" shrinkToFit="1"/>
      <protection locked="0"/>
    </xf>
    <xf numFmtId="17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21" fillId="2" borderId="35" xfId="0" applyFont="1" applyFill="1" applyBorder="1" applyAlignment="1">
      <alignment horizontal="distributed" vertical="center" indent="5" shrinkToFit="1"/>
    </xf>
    <xf numFmtId="0" fontId="21" fillId="2" borderId="4" xfId="0" applyFont="1" applyFill="1" applyBorder="1" applyAlignment="1">
      <alignment horizontal="distributed" vertical="center" indent="5" shrinkToFit="1"/>
    </xf>
    <xf numFmtId="0" fontId="21" fillId="2" borderId="24" xfId="0" applyFont="1" applyFill="1" applyBorder="1" applyAlignment="1">
      <alignment horizontal="distributed" vertical="center" indent="5" shrinkToFit="1"/>
    </xf>
    <xf numFmtId="0" fontId="21" fillId="2" borderId="51" xfId="0" applyFont="1" applyFill="1" applyBorder="1" applyAlignment="1">
      <alignment horizontal="center" vertical="center" shrinkToFit="1"/>
    </xf>
    <xf numFmtId="0" fontId="21" fillId="2" borderId="60" xfId="0" applyFont="1" applyFill="1" applyBorder="1" applyAlignment="1">
      <alignment horizontal="center" vertical="center" shrinkToFit="1"/>
    </xf>
    <xf numFmtId="0" fontId="21" fillId="2" borderId="42" xfId="0" applyFont="1" applyFill="1" applyBorder="1" applyAlignment="1">
      <alignment horizontal="center" vertical="center" shrinkToFit="1"/>
    </xf>
    <xf numFmtId="0" fontId="15" fillId="0" borderId="0" xfId="0" applyFont="1" applyAlignment="1">
      <alignment wrapText="1" shrinkToFit="1"/>
    </xf>
    <xf numFmtId="0" fontId="15" fillId="0" borderId="5" xfId="0" applyFont="1" applyBorder="1" applyAlignment="1">
      <alignment wrapText="1" shrinkToFit="1"/>
    </xf>
    <xf numFmtId="179" fontId="21" fillId="2" borderId="19" xfId="0" applyNumberFormat="1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vertical="center" shrinkToFit="1"/>
    </xf>
    <xf numFmtId="0" fontId="21" fillId="2" borderId="26" xfId="0" applyFont="1" applyFill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 justifyLastLine="1"/>
    </xf>
    <xf numFmtId="0" fontId="8" fillId="5" borderId="54" xfId="0" applyFont="1" applyFill="1" applyBorder="1" applyAlignment="1">
      <alignment horizontal="center" vertical="center" justifyLastLine="1"/>
    </xf>
    <xf numFmtId="0" fontId="8" fillId="5" borderId="53" xfId="0" applyFont="1" applyFill="1" applyBorder="1" applyAlignment="1">
      <alignment horizontal="center" vertical="center" justifyLastLine="1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99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38</xdr:row>
      <xdr:rowOff>236220</xdr:rowOff>
    </xdr:from>
    <xdr:to>
      <xdr:col>3</xdr:col>
      <xdr:colOff>261720</xdr:colOff>
      <xdr:row>39</xdr:row>
      <xdr:rowOff>86460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F9B93EEB-A827-4B86-9E0B-F779CFFF7415}"/>
            </a:ext>
          </a:extLst>
        </xdr:cNvPr>
        <xdr:cNvSpPr/>
      </xdr:nvSpPr>
      <xdr:spPr>
        <a:xfrm>
          <a:off x="731520" y="995934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45720</xdr:colOff>
      <xdr:row>38</xdr:row>
      <xdr:rowOff>236220</xdr:rowOff>
    </xdr:from>
    <xdr:to>
      <xdr:col>6</xdr:col>
      <xdr:colOff>261720</xdr:colOff>
      <xdr:row>39</xdr:row>
      <xdr:rowOff>86460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A7154389-5670-464A-91B5-5CD87EF9195A}"/>
            </a:ext>
          </a:extLst>
        </xdr:cNvPr>
        <xdr:cNvSpPr/>
      </xdr:nvSpPr>
      <xdr:spPr>
        <a:xfrm>
          <a:off x="1668780" y="995934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</xdr:colOff>
      <xdr:row>38</xdr:row>
      <xdr:rowOff>236220</xdr:rowOff>
    </xdr:from>
    <xdr:to>
      <xdr:col>9</xdr:col>
      <xdr:colOff>261720</xdr:colOff>
      <xdr:row>39</xdr:row>
      <xdr:rowOff>86460</xdr:rowOff>
    </xdr:to>
    <xdr:sp macro="" textlink="">
      <xdr:nvSpPr>
        <xdr:cNvPr id="4" name="右矢印 1">
          <a:extLst>
            <a:ext uri="{FF2B5EF4-FFF2-40B4-BE49-F238E27FC236}">
              <a16:creationId xmlns:a16="http://schemas.microsoft.com/office/drawing/2014/main" id="{FF8AA0AC-613E-477F-9108-CE536C177FA7}"/>
            </a:ext>
          </a:extLst>
        </xdr:cNvPr>
        <xdr:cNvSpPr/>
      </xdr:nvSpPr>
      <xdr:spPr>
        <a:xfrm>
          <a:off x="2606040" y="995934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45720</xdr:colOff>
      <xdr:row>38</xdr:row>
      <xdr:rowOff>236220</xdr:rowOff>
    </xdr:from>
    <xdr:to>
      <xdr:col>18</xdr:col>
      <xdr:colOff>261720</xdr:colOff>
      <xdr:row>39</xdr:row>
      <xdr:rowOff>86460</xdr:rowOff>
    </xdr:to>
    <xdr:sp macro="" textlink="">
      <xdr:nvSpPr>
        <xdr:cNvPr id="5" name="右矢印 1">
          <a:extLst>
            <a:ext uri="{FF2B5EF4-FFF2-40B4-BE49-F238E27FC236}">
              <a16:creationId xmlns:a16="http://schemas.microsoft.com/office/drawing/2014/main" id="{C6B16F60-4DA3-4730-B358-0C0B564DBDE6}"/>
            </a:ext>
          </a:extLst>
        </xdr:cNvPr>
        <xdr:cNvSpPr/>
      </xdr:nvSpPr>
      <xdr:spPr>
        <a:xfrm>
          <a:off x="5417820" y="995934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45720</xdr:colOff>
      <xdr:row>38</xdr:row>
      <xdr:rowOff>236220</xdr:rowOff>
    </xdr:from>
    <xdr:to>
      <xdr:col>21</xdr:col>
      <xdr:colOff>261720</xdr:colOff>
      <xdr:row>39</xdr:row>
      <xdr:rowOff>86460</xdr:rowOff>
    </xdr:to>
    <xdr:sp macro="" textlink="">
      <xdr:nvSpPr>
        <xdr:cNvPr id="6" name="右矢印 1">
          <a:extLst>
            <a:ext uri="{FF2B5EF4-FFF2-40B4-BE49-F238E27FC236}">
              <a16:creationId xmlns:a16="http://schemas.microsoft.com/office/drawing/2014/main" id="{F0F328F0-140B-4DCF-8E89-EAA780858AF6}"/>
            </a:ext>
          </a:extLst>
        </xdr:cNvPr>
        <xdr:cNvSpPr/>
      </xdr:nvSpPr>
      <xdr:spPr>
        <a:xfrm>
          <a:off x="6355080" y="995934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41</xdr:row>
      <xdr:rowOff>205740</xdr:rowOff>
    </xdr:from>
    <xdr:to>
      <xdr:col>3</xdr:col>
      <xdr:colOff>269340</xdr:colOff>
      <xdr:row>42</xdr:row>
      <xdr:rowOff>55980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C1A7BFE0-8856-4371-95E3-B6C1195687BE}"/>
            </a:ext>
          </a:extLst>
        </xdr:cNvPr>
        <xdr:cNvSpPr/>
      </xdr:nvSpPr>
      <xdr:spPr>
        <a:xfrm>
          <a:off x="739140" y="1005840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53340</xdr:colOff>
      <xdr:row>41</xdr:row>
      <xdr:rowOff>205740</xdr:rowOff>
    </xdr:from>
    <xdr:to>
      <xdr:col>6</xdr:col>
      <xdr:colOff>269340</xdr:colOff>
      <xdr:row>42</xdr:row>
      <xdr:rowOff>55980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54C7CC29-3679-4634-958D-67E04E09BB3F}"/>
            </a:ext>
          </a:extLst>
        </xdr:cNvPr>
        <xdr:cNvSpPr/>
      </xdr:nvSpPr>
      <xdr:spPr>
        <a:xfrm>
          <a:off x="1676400" y="1005840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41</xdr:row>
      <xdr:rowOff>205740</xdr:rowOff>
    </xdr:from>
    <xdr:to>
      <xdr:col>9</xdr:col>
      <xdr:colOff>269340</xdr:colOff>
      <xdr:row>42</xdr:row>
      <xdr:rowOff>55980</xdr:rowOff>
    </xdr:to>
    <xdr:sp macro="" textlink="">
      <xdr:nvSpPr>
        <xdr:cNvPr id="4" name="右矢印 1">
          <a:extLst>
            <a:ext uri="{FF2B5EF4-FFF2-40B4-BE49-F238E27FC236}">
              <a16:creationId xmlns:a16="http://schemas.microsoft.com/office/drawing/2014/main" id="{85153569-3670-4C7B-AD4B-6960CE9A8A45}"/>
            </a:ext>
          </a:extLst>
        </xdr:cNvPr>
        <xdr:cNvSpPr/>
      </xdr:nvSpPr>
      <xdr:spPr>
        <a:xfrm>
          <a:off x="2613660" y="1005840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41</xdr:row>
      <xdr:rowOff>205740</xdr:rowOff>
    </xdr:from>
    <xdr:to>
      <xdr:col>18</xdr:col>
      <xdr:colOff>269340</xdr:colOff>
      <xdr:row>42</xdr:row>
      <xdr:rowOff>55980</xdr:rowOff>
    </xdr:to>
    <xdr:sp macro="" textlink="">
      <xdr:nvSpPr>
        <xdr:cNvPr id="5" name="右矢印 1">
          <a:extLst>
            <a:ext uri="{FF2B5EF4-FFF2-40B4-BE49-F238E27FC236}">
              <a16:creationId xmlns:a16="http://schemas.microsoft.com/office/drawing/2014/main" id="{CF248701-8967-4C4F-AF6E-48292B6D71A6}"/>
            </a:ext>
          </a:extLst>
        </xdr:cNvPr>
        <xdr:cNvSpPr/>
      </xdr:nvSpPr>
      <xdr:spPr>
        <a:xfrm>
          <a:off x="5425440" y="1005840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53340</xdr:colOff>
      <xdr:row>41</xdr:row>
      <xdr:rowOff>205740</xdr:rowOff>
    </xdr:from>
    <xdr:to>
      <xdr:col>21</xdr:col>
      <xdr:colOff>269340</xdr:colOff>
      <xdr:row>42</xdr:row>
      <xdr:rowOff>55980</xdr:rowOff>
    </xdr:to>
    <xdr:sp macro="" textlink="">
      <xdr:nvSpPr>
        <xdr:cNvPr id="6" name="右矢印 1">
          <a:extLst>
            <a:ext uri="{FF2B5EF4-FFF2-40B4-BE49-F238E27FC236}">
              <a16:creationId xmlns:a16="http://schemas.microsoft.com/office/drawing/2014/main" id="{C0F4264D-8778-436C-81CB-9456F9FF988D}"/>
            </a:ext>
          </a:extLst>
        </xdr:cNvPr>
        <xdr:cNvSpPr/>
      </xdr:nvSpPr>
      <xdr:spPr>
        <a:xfrm>
          <a:off x="6362700" y="10058400"/>
          <a:ext cx="216000" cy="2160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87918</xdr:colOff>
      <xdr:row>62</xdr:row>
      <xdr:rowOff>76199</xdr:rowOff>
    </xdr:from>
    <xdr:to>
      <xdr:col>11</xdr:col>
      <xdr:colOff>489278</xdr:colOff>
      <xdr:row>121</xdr:row>
      <xdr:rowOff>105507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1ECF0F8E-E406-056E-BF22-00BB96AE1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8" y="11025553"/>
          <a:ext cx="7106960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46891</xdr:rowOff>
    </xdr:from>
    <xdr:to>
      <xdr:col>11</xdr:col>
      <xdr:colOff>477560</xdr:colOff>
      <xdr:row>60</xdr:row>
      <xdr:rowOff>76198</xdr:rowOff>
    </xdr:to>
    <xdr:pic>
      <xdr:nvPicPr>
        <xdr:cNvPr id="155" name="図 154">
          <a:extLst>
            <a:ext uri="{FF2B5EF4-FFF2-40B4-BE49-F238E27FC236}">
              <a16:creationId xmlns:a16="http://schemas.microsoft.com/office/drawing/2014/main" id="{9BE0F2F5-B904-2F68-DFD8-DA3E8AF3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27183"/>
          <a:ext cx="7106960" cy="10058400"/>
        </a:xfrm>
        <a:prstGeom prst="rect">
          <a:avLst/>
        </a:prstGeom>
        <a:ln w="6350">
          <a:noFill/>
        </a:ln>
      </xdr:spPr>
    </xdr:pic>
    <xdr:clientData/>
  </xdr:twoCellAnchor>
  <xdr:twoCellAnchor>
    <xdr:from>
      <xdr:col>8</xdr:col>
      <xdr:colOff>41031</xdr:colOff>
      <xdr:row>7</xdr:row>
      <xdr:rowOff>153385</xdr:rowOff>
    </xdr:from>
    <xdr:to>
      <xdr:col>11</xdr:col>
      <xdr:colOff>349097</xdr:colOff>
      <xdr:row>9</xdr:row>
      <xdr:rowOff>100727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D5B839B-AE24-530A-B47E-A62BD5A03C8F}"/>
            </a:ext>
          </a:extLst>
        </xdr:cNvPr>
        <xdr:cNvSpPr/>
      </xdr:nvSpPr>
      <xdr:spPr>
        <a:xfrm>
          <a:off x="4917831" y="1753585"/>
          <a:ext cx="2136866" cy="287311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133275</xdr:colOff>
      <xdr:row>0</xdr:row>
      <xdr:rowOff>163078</xdr:rowOff>
    </xdr:from>
    <xdr:to>
      <xdr:col>11</xdr:col>
      <xdr:colOff>390046</xdr:colOff>
      <xdr:row>0</xdr:row>
      <xdr:rowOff>415078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24D1471D-4494-2EE3-DDE4-A395F3B60BA3}"/>
            </a:ext>
          </a:extLst>
        </xdr:cNvPr>
        <xdr:cNvGrpSpPr/>
      </xdr:nvGrpSpPr>
      <xdr:grpSpPr>
        <a:xfrm>
          <a:off x="133275" y="163078"/>
          <a:ext cx="7695796" cy="252000"/>
          <a:chOff x="44375" y="38100"/>
          <a:chExt cx="6962371" cy="2520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1014842-0465-4A80-8002-03B4F3E0424C}"/>
              </a:ext>
            </a:extLst>
          </xdr:cNvPr>
          <xdr:cNvSpPr/>
        </xdr:nvSpPr>
        <xdr:spPr>
          <a:xfrm>
            <a:off x="44375" y="38100"/>
            <a:ext cx="432000" cy="252000"/>
          </a:xfrm>
          <a:prstGeom prst="rect">
            <a:avLst/>
          </a:prstGeom>
          <a:noFill/>
          <a:ln w="25400">
            <a:solidFill>
              <a:srgbClr val="00B050"/>
            </a:solidFill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A527C83-360C-41FE-B961-4B7A77A6F045}"/>
              </a:ext>
            </a:extLst>
          </xdr:cNvPr>
          <xdr:cNvSpPr/>
        </xdr:nvSpPr>
        <xdr:spPr>
          <a:xfrm>
            <a:off x="524435" y="38100"/>
            <a:ext cx="1224000" cy="252000"/>
          </a:xfrm>
          <a:prstGeom prst="rect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36000" tIns="36000" rIns="36000" bIns="3600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l"/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請求毎の記入項目</a:t>
            </a:r>
            <a:endParaRPr kumimoji="1" lang="ja-JP" altLang="en-US" sz="1200" b="1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  <a:cs typeface="+mn-cs"/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58763E1C-7B66-4DCD-8E48-DDDA80BDD240}"/>
              </a:ext>
            </a:extLst>
          </xdr:cNvPr>
          <xdr:cNvSpPr/>
        </xdr:nvSpPr>
        <xdr:spPr>
          <a:xfrm>
            <a:off x="1799821" y="38100"/>
            <a:ext cx="432000" cy="252000"/>
          </a:xfrm>
          <a:prstGeom prst="rect">
            <a:avLst/>
          </a:prstGeom>
          <a:noFill/>
          <a:ln w="25400">
            <a:solidFill>
              <a:srgbClr val="FFFF00"/>
            </a:solidFill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5FAB940E-BAFA-4D7D-B56B-F63A66AE9365}"/>
              </a:ext>
            </a:extLst>
          </xdr:cNvPr>
          <xdr:cNvSpPr/>
        </xdr:nvSpPr>
        <xdr:spPr>
          <a:xfrm>
            <a:off x="2279881" y="38100"/>
            <a:ext cx="1224000" cy="252000"/>
          </a:xfrm>
          <a:prstGeom prst="rect">
            <a:avLst/>
          </a:prstGeom>
          <a:solidFill>
            <a:srgbClr val="FFFF00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36000" tIns="36000" rIns="36000" bIns="3600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l"/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工事毎の記入項目</a:t>
            </a:r>
            <a:endParaRPr kumimoji="1" lang="ja-JP" altLang="en-US" sz="1200" b="1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  <a:cs typeface="+mn-cs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257AEB0E-2B17-4B29-9467-3D1D92FCA5C9}"/>
              </a:ext>
            </a:extLst>
          </xdr:cNvPr>
          <xdr:cNvSpPr/>
        </xdr:nvSpPr>
        <xdr:spPr>
          <a:xfrm>
            <a:off x="3548840" y="38100"/>
            <a:ext cx="432000" cy="252000"/>
          </a:xfrm>
          <a:prstGeom prst="rect">
            <a:avLst/>
          </a:prstGeom>
          <a:noFill/>
          <a:ln w="25400">
            <a:solidFill>
              <a:srgbClr val="00B0F0"/>
            </a:solidFill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A5A32EAD-7273-48E4-ABD7-F3F1E8A8A378}"/>
              </a:ext>
            </a:extLst>
          </xdr:cNvPr>
          <xdr:cNvSpPr/>
        </xdr:nvSpPr>
        <xdr:spPr>
          <a:xfrm>
            <a:off x="4028900" y="38100"/>
            <a:ext cx="1224000" cy="252000"/>
          </a:xfrm>
          <a:prstGeom prst="rect">
            <a:avLst/>
          </a:prstGeom>
          <a:solidFill>
            <a:srgbClr val="00B0F0"/>
          </a:solidFill>
          <a:ln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36000" tIns="36000" rIns="36000" bIns="3600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l"/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貴社固定項目</a:t>
            </a:r>
            <a:endParaRPr kumimoji="1" lang="ja-JP" altLang="en-US" sz="1200" b="1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  <a:cs typeface="+mn-cs"/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7ED3425D-E628-4475-8AD2-35A83DAF528B}"/>
              </a:ext>
            </a:extLst>
          </xdr:cNvPr>
          <xdr:cNvSpPr/>
        </xdr:nvSpPr>
        <xdr:spPr>
          <a:xfrm>
            <a:off x="5287446" y="38100"/>
            <a:ext cx="432000" cy="252000"/>
          </a:xfrm>
          <a:prstGeom prst="rect">
            <a:avLst/>
          </a:prstGeom>
          <a:noFill/>
          <a:ln w="25400">
            <a:solidFill>
              <a:srgbClr val="FF0000"/>
            </a:solidFill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A14765F-E51C-4ECE-A0A9-530BAC052A86}"/>
              </a:ext>
            </a:extLst>
          </xdr:cNvPr>
          <xdr:cNvSpPr/>
        </xdr:nvSpPr>
        <xdr:spPr>
          <a:xfrm>
            <a:off x="5782746" y="38100"/>
            <a:ext cx="1224000" cy="252000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36000" tIns="36000" rIns="36000" bIns="3600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indent="0" algn="l"/>
            <a:r>
              <a:rPr kumimoji="1" lang="ja-JP" altLang="en-US" sz="1100" b="1">
                <a:solidFill>
                  <a:schemeClr val="bg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変則時記入項目</a:t>
            </a:r>
            <a:endParaRPr kumimoji="1" lang="ja-JP" altLang="en-US" sz="1200" b="1">
              <a:solidFill>
                <a:schemeClr val="bg1"/>
              </a:solidFill>
              <a:latin typeface="HGP明朝E" panose="02020900000000000000" pitchFamily="18" charset="-128"/>
              <a:ea typeface="HGP明朝E" panose="02020900000000000000" pitchFamily="18" charset="-128"/>
              <a:cs typeface="+mn-cs"/>
            </a:endParaRPr>
          </a:p>
        </xdr:txBody>
      </xdr:sp>
    </xdr:grpSp>
    <xdr:clientData/>
  </xdr:twoCellAnchor>
  <xdr:twoCellAnchor>
    <xdr:from>
      <xdr:col>2</xdr:col>
      <xdr:colOff>95210</xdr:colOff>
      <xdr:row>11</xdr:row>
      <xdr:rowOff>116175</xdr:rowOff>
    </xdr:from>
    <xdr:to>
      <xdr:col>9</xdr:col>
      <xdr:colOff>433753</xdr:colOff>
      <xdr:row>13</xdr:row>
      <xdr:rowOff>60827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D460511-9D70-4034-8BF9-C953BDE132BC}"/>
            </a:ext>
          </a:extLst>
        </xdr:cNvPr>
        <xdr:cNvSpPr/>
      </xdr:nvSpPr>
      <xdr:spPr>
        <a:xfrm>
          <a:off x="1314410" y="2396313"/>
          <a:ext cx="4605743" cy="284622"/>
        </a:xfrm>
        <a:prstGeom prst="rect">
          <a:avLst/>
        </a:prstGeom>
        <a:noFill/>
        <a:ln w="25400"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87821</xdr:colOff>
      <xdr:row>11</xdr:row>
      <xdr:rowOff>150851</xdr:rowOff>
    </xdr:from>
    <xdr:to>
      <xdr:col>11</xdr:col>
      <xdr:colOff>378221</xdr:colOff>
      <xdr:row>13</xdr:row>
      <xdr:rowOff>95503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3CC46300-1A7C-45E0-BF4C-FA389BF5CA15}"/>
            </a:ext>
          </a:extLst>
        </xdr:cNvPr>
        <xdr:cNvSpPr/>
      </xdr:nvSpPr>
      <xdr:spPr>
        <a:xfrm>
          <a:off x="6183821" y="2430989"/>
          <a:ext cx="900000" cy="284622"/>
        </a:xfrm>
        <a:prstGeom prst="rect">
          <a:avLst/>
        </a:prstGeom>
        <a:noFill/>
        <a:ln w="25400"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410714</xdr:colOff>
      <xdr:row>14</xdr:row>
      <xdr:rowOff>80003</xdr:rowOff>
    </xdr:from>
    <xdr:to>
      <xdr:col>11</xdr:col>
      <xdr:colOff>386862</xdr:colOff>
      <xdr:row>25</xdr:row>
      <xdr:rowOff>96078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9051099E-5F0B-430B-ABB7-1D62FB92BFA7}"/>
            </a:ext>
          </a:extLst>
        </xdr:cNvPr>
        <xdr:cNvSpPr/>
      </xdr:nvSpPr>
      <xdr:spPr>
        <a:xfrm>
          <a:off x="4068314" y="2870095"/>
          <a:ext cx="3024148" cy="1885906"/>
        </a:xfrm>
        <a:prstGeom prst="rect">
          <a:avLst/>
        </a:prstGeom>
        <a:noFill/>
        <a:ln w="25400">
          <a:solidFill>
            <a:srgbClr val="00B0F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6</xdr:col>
      <xdr:colOff>262963</xdr:colOff>
      <xdr:row>13</xdr:row>
      <xdr:rowOff>103958</xdr:rowOff>
    </xdr:from>
    <xdr:ext cx="2014334" cy="183384"/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5F2E1F45-56E0-42BF-83F2-9C7B95F98718}"/>
            </a:ext>
          </a:extLst>
        </xdr:cNvPr>
        <xdr:cNvSpPr/>
      </xdr:nvSpPr>
      <xdr:spPr>
        <a:xfrm>
          <a:off x="3920563" y="2724066"/>
          <a:ext cx="2014334" cy="18338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貴社の会社情報を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6</xdr:col>
      <xdr:colOff>524096</xdr:colOff>
      <xdr:row>6</xdr:row>
      <xdr:rowOff>156305</xdr:rowOff>
    </xdr:from>
    <xdr:to>
      <xdr:col>9</xdr:col>
      <xdr:colOff>569079</xdr:colOff>
      <xdr:row>8</xdr:row>
      <xdr:rowOff>4052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468A805-B97B-4358-9426-F9FC98FF1B0B}"/>
            </a:ext>
          </a:extLst>
        </xdr:cNvPr>
        <xdr:cNvSpPr/>
      </xdr:nvSpPr>
      <xdr:spPr>
        <a:xfrm>
          <a:off x="4181696" y="1586520"/>
          <a:ext cx="1873783" cy="187717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請求日を西暦で記入して下さい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oneCellAnchor>
    <xdr:from>
      <xdr:col>1</xdr:col>
      <xdr:colOff>478970</xdr:colOff>
      <xdr:row>10</xdr:row>
      <xdr:rowOff>138320</xdr:rowOff>
    </xdr:from>
    <xdr:ext cx="1597681" cy="183384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0C5B365-51FB-4A1F-A2EC-A7ED1E67C4DE}"/>
            </a:ext>
          </a:extLst>
        </xdr:cNvPr>
        <xdr:cNvSpPr/>
      </xdr:nvSpPr>
      <xdr:spPr>
        <a:xfrm>
          <a:off x="1088570" y="2248474"/>
          <a:ext cx="1597681" cy="183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工事件名を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oneCellAnchor>
    <xdr:from>
      <xdr:col>9</xdr:col>
      <xdr:colOff>42774</xdr:colOff>
      <xdr:row>10</xdr:row>
      <xdr:rowOff>7625</xdr:rowOff>
    </xdr:from>
    <xdr:ext cx="1739322" cy="183384"/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ECD64012-FD74-4FCA-9ED1-A802CC70EF1D}"/>
            </a:ext>
          </a:extLst>
        </xdr:cNvPr>
        <xdr:cNvSpPr/>
      </xdr:nvSpPr>
      <xdr:spPr>
        <a:xfrm>
          <a:off x="5529174" y="2117779"/>
          <a:ext cx="1739322" cy="183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弊社担当者を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6</xdr:col>
      <xdr:colOff>398991</xdr:colOff>
      <xdr:row>26</xdr:row>
      <xdr:rowOff>158497</xdr:rowOff>
    </xdr:from>
    <xdr:to>
      <xdr:col>11</xdr:col>
      <xdr:colOff>392722</xdr:colOff>
      <xdr:row>34</xdr:row>
      <xdr:rowOff>11214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1CE46213-2454-4641-B40B-6ECFB96917D8}"/>
            </a:ext>
          </a:extLst>
        </xdr:cNvPr>
        <xdr:cNvSpPr/>
      </xdr:nvSpPr>
      <xdr:spPr>
        <a:xfrm>
          <a:off x="4056591" y="4988405"/>
          <a:ext cx="3041731" cy="1212594"/>
        </a:xfrm>
        <a:prstGeom prst="rect">
          <a:avLst/>
        </a:prstGeom>
        <a:noFill/>
        <a:ln w="25400">
          <a:solidFill>
            <a:srgbClr val="00B0F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6</xdr:col>
      <xdr:colOff>261689</xdr:colOff>
      <xdr:row>25</xdr:row>
      <xdr:rowOff>163339</xdr:rowOff>
    </xdr:from>
    <xdr:ext cx="2155975" cy="183384"/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47AA3AF7-C510-4244-8A66-57712E83520C}"/>
            </a:ext>
          </a:extLst>
        </xdr:cNvPr>
        <xdr:cNvSpPr/>
      </xdr:nvSpPr>
      <xdr:spPr>
        <a:xfrm>
          <a:off x="3919289" y="4823262"/>
          <a:ext cx="2155975" cy="18338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貴社の振込先情報を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2</xdr:col>
      <xdr:colOff>130126</xdr:colOff>
      <xdr:row>21</xdr:row>
      <xdr:rowOff>65985</xdr:rowOff>
    </xdr:from>
    <xdr:to>
      <xdr:col>3</xdr:col>
      <xdr:colOff>149087</xdr:colOff>
      <xdr:row>24</xdr:row>
      <xdr:rowOff>42306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F0938C-F3FE-435D-9ED6-06F51BAA44E8}"/>
            </a:ext>
          </a:extLst>
        </xdr:cNvPr>
        <xdr:cNvSpPr/>
      </xdr:nvSpPr>
      <xdr:spPr>
        <a:xfrm>
          <a:off x="1349326" y="4045970"/>
          <a:ext cx="628561" cy="486274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353690</xdr:colOff>
      <xdr:row>20</xdr:row>
      <xdr:rowOff>113389</xdr:rowOff>
    </xdr:from>
    <xdr:ext cx="1493486" cy="183384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8D534404-3C95-478B-8A3F-D024E878AB43}"/>
            </a:ext>
          </a:extLst>
        </xdr:cNvPr>
        <xdr:cNvSpPr/>
      </xdr:nvSpPr>
      <xdr:spPr>
        <a:xfrm>
          <a:off x="963290" y="3923389"/>
          <a:ext cx="1493486" cy="183384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消費税率は変更できます</a:t>
          </a:r>
        </a:p>
      </xdr:txBody>
    </xdr:sp>
    <xdr:clientData/>
  </xdr:oneCellAnchor>
  <xdr:twoCellAnchor>
    <xdr:from>
      <xdr:col>3</xdr:col>
      <xdr:colOff>140829</xdr:colOff>
      <xdr:row>28</xdr:row>
      <xdr:rowOff>54755</xdr:rowOff>
    </xdr:from>
    <xdr:to>
      <xdr:col>5</xdr:col>
      <xdr:colOff>424835</xdr:colOff>
      <xdr:row>31</xdr:row>
      <xdr:rowOff>38483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EF08FE16-7C80-48C6-B6C7-A55CC311711C}"/>
            </a:ext>
          </a:extLst>
        </xdr:cNvPr>
        <xdr:cNvSpPr/>
      </xdr:nvSpPr>
      <xdr:spPr>
        <a:xfrm>
          <a:off x="1969629" y="5224632"/>
          <a:ext cx="1503206" cy="493682"/>
        </a:xfrm>
        <a:prstGeom prst="rect">
          <a:avLst/>
        </a:prstGeom>
        <a:noFill/>
        <a:ln w="25400"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514138</xdr:colOff>
      <xdr:row>27</xdr:row>
      <xdr:rowOff>94740</xdr:rowOff>
    </xdr:from>
    <xdr:ext cx="2023183" cy="183384"/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48D3E2CD-1F76-441F-AA05-7AFE2FBE29A6}"/>
            </a:ext>
          </a:extLst>
        </xdr:cNvPr>
        <xdr:cNvSpPr/>
      </xdr:nvSpPr>
      <xdr:spPr>
        <a:xfrm>
          <a:off x="1733338" y="5094632"/>
          <a:ext cx="2023183" cy="183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契約金額（税抜）を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4</xdr:col>
      <xdr:colOff>117547</xdr:colOff>
      <xdr:row>35</xdr:row>
      <xdr:rowOff>44228</xdr:rowOff>
    </xdr:from>
    <xdr:to>
      <xdr:col>5</xdr:col>
      <xdr:colOff>431461</xdr:colOff>
      <xdr:row>38</xdr:row>
      <xdr:rowOff>28032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3BA62062-DFE6-4344-8FAF-DE18B896D691}"/>
            </a:ext>
          </a:extLst>
        </xdr:cNvPr>
        <xdr:cNvSpPr/>
      </xdr:nvSpPr>
      <xdr:spPr>
        <a:xfrm>
          <a:off x="2555947" y="6403997"/>
          <a:ext cx="923514" cy="493758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314482</xdr:colOff>
      <xdr:row>34</xdr:row>
      <xdr:rowOff>71357</xdr:rowOff>
    </xdr:from>
    <xdr:to>
      <xdr:col>6</xdr:col>
      <xdr:colOff>228339</xdr:colOff>
      <xdr:row>35</xdr:row>
      <xdr:rowOff>89090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27FE5080-E70B-486C-BAB2-289546050C01}"/>
            </a:ext>
          </a:extLst>
        </xdr:cNvPr>
        <xdr:cNvSpPr/>
      </xdr:nvSpPr>
      <xdr:spPr>
        <a:xfrm>
          <a:off x="2143282" y="6261142"/>
          <a:ext cx="1742657" cy="187717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出来高（％）を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twoCellAnchor>
    <xdr:from>
      <xdr:col>3</xdr:col>
      <xdr:colOff>128758</xdr:colOff>
      <xdr:row>40</xdr:row>
      <xdr:rowOff>155853</xdr:rowOff>
    </xdr:from>
    <xdr:to>
      <xdr:col>5</xdr:col>
      <xdr:colOff>439615</xdr:colOff>
      <xdr:row>43</xdr:row>
      <xdr:rowOff>139658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66F6455C-E25F-49AC-8B69-8C793702AFD6}"/>
            </a:ext>
          </a:extLst>
        </xdr:cNvPr>
        <xdr:cNvSpPr/>
      </xdr:nvSpPr>
      <xdr:spPr>
        <a:xfrm>
          <a:off x="1957558" y="7365545"/>
          <a:ext cx="1530057" cy="493759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608067</xdr:colOff>
      <xdr:row>39</xdr:row>
      <xdr:rowOff>167691</xdr:rowOff>
    </xdr:from>
    <xdr:to>
      <xdr:col>6</xdr:col>
      <xdr:colOff>283185</xdr:colOff>
      <xdr:row>41</xdr:row>
      <xdr:rowOff>15439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A2A87200-B87D-447C-94C0-E9C92FC9E943}"/>
            </a:ext>
          </a:extLst>
        </xdr:cNvPr>
        <xdr:cNvSpPr/>
      </xdr:nvSpPr>
      <xdr:spPr>
        <a:xfrm>
          <a:off x="1217667" y="7207399"/>
          <a:ext cx="2723118" cy="187717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前回迄の請求累計額（税抜）を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twoCellAnchor>
    <xdr:from>
      <xdr:col>2</xdr:col>
      <xdr:colOff>152460</xdr:colOff>
      <xdr:row>45</xdr:row>
      <xdr:rowOff>2688</xdr:rowOff>
    </xdr:from>
    <xdr:to>
      <xdr:col>2</xdr:col>
      <xdr:colOff>439871</xdr:colOff>
      <xdr:row>46</xdr:row>
      <xdr:rowOff>103469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BB15433C-9544-4C43-8D46-BD4F7D6F327C}"/>
            </a:ext>
          </a:extLst>
        </xdr:cNvPr>
        <xdr:cNvSpPr/>
      </xdr:nvSpPr>
      <xdr:spPr>
        <a:xfrm>
          <a:off x="1371660" y="8062303"/>
          <a:ext cx="287411" cy="270766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179410</xdr:colOff>
      <xdr:row>44</xdr:row>
      <xdr:rowOff>9430</xdr:rowOff>
    </xdr:from>
    <xdr:to>
      <xdr:col>3</xdr:col>
      <xdr:colOff>557891</xdr:colOff>
      <xdr:row>45</xdr:row>
      <xdr:rowOff>27162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B0735735-9E7D-46C0-A6E6-07C3A76EE67E}"/>
            </a:ext>
          </a:extLst>
        </xdr:cNvPr>
        <xdr:cNvSpPr/>
      </xdr:nvSpPr>
      <xdr:spPr>
        <a:xfrm>
          <a:off x="789010" y="7899061"/>
          <a:ext cx="1597681" cy="187716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請求回数を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twoCellAnchor>
    <xdr:from>
      <xdr:col>6</xdr:col>
      <xdr:colOff>396351</xdr:colOff>
      <xdr:row>38</xdr:row>
      <xdr:rowOff>8039</xdr:rowOff>
    </xdr:from>
    <xdr:to>
      <xdr:col>11</xdr:col>
      <xdr:colOff>410308</xdr:colOff>
      <xdr:row>49</xdr:row>
      <xdr:rowOff>70338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9F8EE261-1E9F-44FD-8638-FFCCA953AFC9}"/>
            </a:ext>
          </a:extLst>
        </xdr:cNvPr>
        <xdr:cNvSpPr/>
      </xdr:nvSpPr>
      <xdr:spPr>
        <a:xfrm>
          <a:off x="4053951" y="6877762"/>
          <a:ext cx="3061957" cy="1932130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230124</xdr:colOff>
      <xdr:row>37</xdr:row>
      <xdr:rowOff>41032</xdr:rowOff>
    </xdr:from>
    <xdr:to>
      <xdr:col>11</xdr:col>
      <xdr:colOff>160312</xdr:colOff>
      <xdr:row>38</xdr:row>
      <xdr:rowOff>54431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9239B0DF-2EFC-45EF-A1B7-C898346060FF}"/>
            </a:ext>
          </a:extLst>
        </xdr:cNvPr>
        <xdr:cNvSpPr/>
      </xdr:nvSpPr>
      <xdr:spPr>
        <a:xfrm>
          <a:off x="3887724" y="6740770"/>
          <a:ext cx="2978188" cy="183384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連絡事項や変則事項がある場合は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twoCellAnchor>
    <xdr:from>
      <xdr:col>8</xdr:col>
      <xdr:colOff>86729</xdr:colOff>
      <xdr:row>69</xdr:row>
      <xdr:rowOff>16195</xdr:rowOff>
    </xdr:from>
    <xdr:to>
      <xdr:col>11</xdr:col>
      <xdr:colOff>345929</xdr:colOff>
      <xdr:row>70</xdr:row>
      <xdr:rowOff>129190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8861B379-D1D1-40F6-84A9-3CE8787819A5}"/>
            </a:ext>
          </a:extLst>
        </xdr:cNvPr>
        <xdr:cNvSpPr/>
      </xdr:nvSpPr>
      <xdr:spPr>
        <a:xfrm>
          <a:off x="4963529" y="12155441"/>
          <a:ext cx="2088000" cy="282980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85159</xdr:colOff>
      <xdr:row>72</xdr:row>
      <xdr:rowOff>143875</xdr:rowOff>
    </xdr:from>
    <xdr:to>
      <xdr:col>9</xdr:col>
      <xdr:colOff>392722</xdr:colOff>
      <xdr:row>74</xdr:row>
      <xdr:rowOff>88528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5C4D2C86-798D-47AB-8FC7-EDA761E8D8EF}"/>
            </a:ext>
          </a:extLst>
        </xdr:cNvPr>
        <xdr:cNvSpPr/>
      </xdr:nvSpPr>
      <xdr:spPr>
        <a:xfrm>
          <a:off x="1304359" y="12793075"/>
          <a:ext cx="4574763" cy="284622"/>
        </a:xfrm>
        <a:prstGeom prst="rect">
          <a:avLst/>
        </a:prstGeom>
        <a:noFill/>
        <a:ln w="25400"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97652</xdr:colOff>
      <xdr:row>73</xdr:row>
      <xdr:rowOff>12898</xdr:rowOff>
    </xdr:from>
    <xdr:to>
      <xdr:col>11</xdr:col>
      <xdr:colOff>388052</xdr:colOff>
      <xdr:row>74</xdr:row>
      <xdr:rowOff>123203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7F3CF37E-CD02-4B1F-A388-C1E798A58381}"/>
            </a:ext>
          </a:extLst>
        </xdr:cNvPr>
        <xdr:cNvSpPr/>
      </xdr:nvSpPr>
      <xdr:spPr>
        <a:xfrm>
          <a:off x="6193652" y="12832083"/>
          <a:ext cx="900000" cy="280289"/>
        </a:xfrm>
        <a:prstGeom prst="rect">
          <a:avLst/>
        </a:prstGeom>
        <a:noFill/>
        <a:ln w="25400">
          <a:solidFill>
            <a:srgbClr val="FFFF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432164</xdr:colOff>
      <xdr:row>75</xdr:row>
      <xdr:rowOff>98883</xdr:rowOff>
    </xdr:from>
    <xdr:to>
      <xdr:col>11</xdr:col>
      <xdr:colOff>404446</xdr:colOff>
      <xdr:row>86</xdr:row>
      <xdr:rowOff>133031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FD943266-7FF5-4C00-A0B7-8E583C436669}"/>
            </a:ext>
          </a:extLst>
        </xdr:cNvPr>
        <xdr:cNvSpPr/>
      </xdr:nvSpPr>
      <xdr:spPr>
        <a:xfrm>
          <a:off x="4089764" y="13258037"/>
          <a:ext cx="3020282" cy="1903979"/>
        </a:xfrm>
        <a:prstGeom prst="rect">
          <a:avLst/>
        </a:prstGeom>
        <a:noFill/>
        <a:ln w="25400">
          <a:solidFill>
            <a:srgbClr val="00B0F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152336</xdr:colOff>
      <xdr:row>82</xdr:row>
      <xdr:rowOff>84098</xdr:rowOff>
    </xdr:from>
    <xdr:to>
      <xdr:col>3</xdr:col>
      <xdr:colOff>171297</xdr:colOff>
      <xdr:row>85</xdr:row>
      <xdr:rowOff>60418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E1C5D563-7666-46AF-A024-2CDA96EB41F0}"/>
            </a:ext>
          </a:extLst>
        </xdr:cNvPr>
        <xdr:cNvSpPr/>
      </xdr:nvSpPr>
      <xdr:spPr>
        <a:xfrm>
          <a:off x="1371536" y="14433144"/>
          <a:ext cx="628561" cy="486274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150869</xdr:colOff>
      <xdr:row>87</xdr:row>
      <xdr:rowOff>86140</xdr:rowOff>
    </xdr:from>
    <xdr:to>
      <xdr:col>11</xdr:col>
      <xdr:colOff>416168</xdr:colOff>
      <xdr:row>90</xdr:row>
      <xdr:rowOff>70340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1E1F9F74-25DD-4497-A3D9-7571B15DDCF8}"/>
            </a:ext>
          </a:extLst>
        </xdr:cNvPr>
        <xdr:cNvSpPr/>
      </xdr:nvSpPr>
      <xdr:spPr>
        <a:xfrm>
          <a:off x="150869" y="15285109"/>
          <a:ext cx="6970899" cy="494154"/>
        </a:xfrm>
        <a:prstGeom prst="rect">
          <a:avLst/>
        </a:prstGeom>
        <a:noFill/>
        <a:ln w="25400">
          <a:solidFill>
            <a:srgbClr val="00B0F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160874</xdr:colOff>
      <xdr:row>109</xdr:row>
      <xdr:rowOff>61559</xdr:rowOff>
    </xdr:from>
    <xdr:to>
      <xdr:col>11</xdr:col>
      <xdr:colOff>410307</xdr:colOff>
      <xdr:row>112</xdr:row>
      <xdr:rowOff>35169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45C0FBBB-4457-4979-A152-F2DB68B75C51}"/>
            </a:ext>
          </a:extLst>
        </xdr:cNvPr>
        <xdr:cNvSpPr/>
      </xdr:nvSpPr>
      <xdr:spPr>
        <a:xfrm>
          <a:off x="160874" y="19000190"/>
          <a:ext cx="6955033" cy="483564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159346</xdr:colOff>
      <xdr:row>92</xdr:row>
      <xdr:rowOff>41428</xdr:rowOff>
    </xdr:from>
    <xdr:to>
      <xdr:col>11</xdr:col>
      <xdr:colOff>410308</xdr:colOff>
      <xdr:row>107</xdr:row>
      <xdr:rowOff>70338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9F9057BD-7DD9-419A-9CA0-5E517EE78CD4}"/>
            </a:ext>
          </a:extLst>
        </xdr:cNvPr>
        <xdr:cNvSpPr/>
      </xdr:nvSpPr>
      <xdr:spPr>
        <a:xfrm>
          <a:off x="159346" y="16090320"/>
          <a:ext cx="6956562" cy="2578680"/>
        </a:xfrm>
        <a:prstGeom prst="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109330</xdr:colOff>
      <xdr:row>105</xdr:row>
      <xdr:rowOff>168456</xdr:rowOff>
    </xdr:from>
    <xdr:to>
      <xdr:col>11</xdr:col>
      <xdr:colOff>369277</xdr:colOff>
      <xdr:row>107</xdr:row>
      <xdr:rowOff>55812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599AF000-EF8B-48A1-BC29-52AC31398B7E}"/>
            </a:ext>
          </a:extLst>
        </xdr:cNvPr>
        <xdr:cNvSpPr/>
      </xdr:nvSpPr>
      <xdr:spPr>
        <a:xfrm>
          <a:off x="4986130" y="18427148"/>
          <a:ext cx="2088747" cy="227326"/>
        </a:xfrm>
        <a:prstGeom prst="rect">
          <a:avLst/>
        </a:prstGeom>
        <a:solidFill>
          <a:srgbClr val="FF0000">
            <a:alpha val="25000"/>
          </a:srgbClr>
        </a:solidFill>
        <a:ln w="25400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539658</xdr:colOff>
      <xdr:row>103</xdr:row>
      <xdr:rowOff>140970</xdr:rowOff>
    </xdr:from>
    <xdr:to>
      <xdr:col>9</xdr:col>
      <xdr:colOff>544104</xdr:colOff>
      <xdr:row>105</xdr:row>
      <xdr:rowOff>168456</xdr:rowOff>
    </xdr:to>
    <xdr:cxnSp macro="">
      <xdr:nvCxnSpPr>
        <xdr:cNvPr id="133" name="コネクタ: カギ線 132">
          <a:extLst>
            <a:ext uri="{FF2B5EF4-FFF2-40B4-BE49-F238E27FC236}">
              <a16:creationId xmlns:a16="http://schemas.microsoft.com/office/drawing/2014/main" id="{D21D222D-B552-48E0-5EB7-4AEAB228DCD5}"/>
            </a:ext>
          </a:extLst>
        </xdr:cNvPr>
        <xdr:cNvCxnSpPr>
          <a:stCxn id="130" idx="2"/>
          <a:endCxn id="131" idx="0"/>
        </xdr:cNvCxnSpPr>
      </xdr:nvCxnSpPr>
      <xdr:spPr>
        <a:xfrm>
          <a:off x="6026058" y="18059693"/>
          <a:ext cx="4446" cy="36745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174572</xdr:colOff>
      <xdr:row>79</xdr:row>
      <xdr:rowOff>138893</xdr:rowOff>
    </xdr:from>
    <xdr:to>
      <xdr:col>5</xdr:col>
      <xdr:colOff>446242</xdr:colOff>
      <xdr:row>82</xdr:row>
      <xdr:rowOff>112388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18E1A639-FBC2-4938-BECE-CBEFFE98677B}"/>
            </a:ext>
          </a:extLst>
        </xdr:cNvPr>
        <xdr:cNvSpPr/>
      </xdr:nvSpPr>
      <xdr:spPr>
        <a:xfrm>
          <a:off x="2003372" y="13977985"/>
          <a:ext cx="1490870" cy="483449"/>
        </a:xfrm>
        <a:prstGeom prst="rect">
          <a:avLst/>
        </a:prstGeom>
        <a:solidFill>
          <a:srgbClr val="FF0000">
            <a:alpha val="25000"/>
          </a:srgbClr>
        </a:solidFill>
        <a:ln w="25400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310408</xdr:colOff>
      <xdr:row>82</xdr:row>
      <xdr:rowOff>112389</xdr:rowOff>
    </xdr:from>
    <xdr:to>
      <xdr:col>8</xdr:col>
      <xdr:colOff>109331</xdr:colOff>
      <xdr:row>106</xdr:row>
      <xdr:rowOff>112135</xdr:rowOff>
    </xdr:to>
    <xdr:cxnSp macro="">
      <xdr:nvCxnSpPr>
        <xdr:cNvPr id="147" name="コネクタ: カギ線 132">
          <a:extLst>
            <a:ext uri="{FF2B5EF4-FFF2-40B4-BE49-F238E27FC236}">
              <a16:creationId xmlns:a16="http://schemas.microsoft.com/office/drawing/2014/main" id="{FAB85A78-1764-4F71-8CE1-7E2F3C4F8C1A}"/>
            </a:ext>
          </a:extLst>
        </xdr:cNvPr>
        <xdr:cNvCxnSpPr>
          <a:stCxn id="131" idx="1"/>
          <a:endCxn id="146" idx="2"/>
        </xdr:cNvCxnSpPr>
      </xdr:nvCxnSpPr>
      <xdr:spPr>
        <a:xfrm rot="10800000">
          <a:off x="2748808" y="14461435"/>
          <a:ext cx="2237323" cy="4079377"/>
        </a:xfrm>
        <a:prstGeom prst="bentConnector2">
          <a:avLst/>
        </a:prstGeom>
        <a:ln w="25400">
          <a:solidFill>
            <a:srgbClr val="7030A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497486</xdr:colOff>
      <xdr:row>68</xdr:row>
      <xdr:rowOff>24976</xdr:rowOff>
    </xdr:from>
    <xdr:to>
      <xdr:col>9</xdr:col>
      <xdr:colOff>542469</xdr:colOff>
      <xdr:row>69</xdr:row>
      <xdr:rowOff>42708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826CB422-9CDC-445F-81B7-3FB51B059601}"/>
            </a:ext>
          </a:extLst>
        </xdr:cNvPr>
        <xdr:cNvSpPr/>
      </xdr:nvSpPr>
      <xdr:spPr>
        <a:xfrm>
          <a:off x="4155086" y="11994238"/>
          <a:ext cx="1873783" cy="187716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請求日を西暦で記入して下さい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oneCellAnchor>
    <xdr:from>
      <xdr:col>1</xdr:col>
      <xdr:colOff>592014</xdr:colOff>
      <xdr:row>71</xdr:row>
      <xdr:rowOff>136713</xdr:rowOff>
    </xdr:from>
    <xdr:ext cx="1597681" cy="183384"/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567F9D89-675C-428A-B6EC-F8645B7BC5EA}"/>
            </a:ext>
          </a:extLst>
        </xdr:cNvPr>
        <xdr:cNvSpPr/>
      </xdr:nvSpPr>
      <xdr:spPr>
        <a:xfrm>
          <a:off x="1201614" y="12615928"/>
          <a:ext cx="1597681" cy="183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工事件名を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oneCellAnchor>
    <xdr:from>
      <xdr:col>9</xdr:col>
      <xdr:colOff>46488</xdr:colOff>
      <xdr:row>71</xdr:row>
      <xdr:rowOff>16212</xdr:rowOff>
    </xdr:from>
    <xdr:ext cx="1739322" cy="183384"/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8D71974C-12D8-47AF-B0A6-F649685927DF}"/>
            </a:ext>
          </a:extLst>
        </xdr:cNvPr>
        <xdr:cNvSpPr/>
      </xdr:nvSpPr>
      <xdr:spPr>
        <a:xfrm>
          <a:off x="5532888" y="12495427"/>
          <a:ext cx="1739322" cy="18338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弊社担当者を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oneCellAnchor>
    <xdr:from>
      <xdr:col>6</xdr:col>
      <xdr:colOff>149597</xdr:colOff>
      <xdr:row>74</xdr:row>
      <xdr:rowOff>116976</xdr:rowOff>
    </xdr:from>
    <xdr:ext cx="2014334" cy="183384"/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53BAA2C5-9C10-489C-A1E6-859FF63BB13E}"/>
            </a:ext>
          </a:extLst>
        </xdr:cNvPr>
        <xdr:cNvSpPr/>
      </xdr:nvSpPr>
      <xdr:spPr>
        <a:xfrm>
          <a:off x="3807197" y="13106145"/>
          <a:ext cx="2014334" cy="18338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貴社の会社情報を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oneCellAnchor>
    <xdr:from>
      <xdr:col>0</xdr:col>
      <xdr:colOff>48738</xdr:colOff>
      <xdr:row>86</xdr:row>
      <xdr:rowOff>110604</xdr:rowOff>
    </xdr:from>
    <xdr:ext cx="2155975" cy="183384"/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51054EE4-E296-4BD1-9E14-687BFCAFD4D2}"/>
            </a:ext>
          </a:extLst>
        </xdr:cNvPr>
        <xdr:cNvSpPr/>
      </xdr:nvSpPr>
      <xdr:spPr>
        <a:xfrm>
          <a:off x="48738" y="15139589"/>
          <a:ext cx="2155975" cy="18338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貴社の振込先情報を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100" b="1">
            <a:solidFill>
              <a:sysClr val="windowText" lastClr="000000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0</xdr:col>
      <xdr:colOff>62948</xdr:colOff>
      <xdr:row>108</xdr:row>
      <xdr:rowOff>63713</xdr:rowOff>
    </xdr:from>
    <xdr:to>
      <xdr:col>4</xdr:col>
      <xdr:colOff>602736</xdr:colOff>
      <xdr:row>109</xdr:row>
      <xdr:rowOff>81445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DD238F3F-95B9-42E7-AD74-CCBC089F9EF5}"/>
            </a:ext>
          </a:extLst>
        </xdr:cNvPr>
        <xdr:cNvSpPr/>
      </xdr:nvSpPr>
      <xdr:spPr>
        <a:xfrm>
          <a:off x="62948" y="18832359"/>
          <a:ext cx="2978188" cy="187717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連絡事項や変則事項がある場合は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twoCellAnchor>
    <xdr:from>
      <xdr:col>0</xdr:col>
      <xdr:colOff>39755</xdr:colOff>
      <xdr:row>91</xdr:row>
      <xdr:rowOff>61162</xdr:rowOff>
    </xdr:from>
    <xdr:to>
      <xdr:col>2</xdr:col>
      <xdr:colOff>418236</xdr:colOff>
      <xdr:row>92</xdr:row>
      <xdr:rowOff>78895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BE124490-4AA4-42BC-8151-9C58EF096A1C}"/>
            </a:ext>
          </a:extLst>
        </xdr:cNvPr>
        <xdr:cNvSpPr/>
      </xdr:nvSpPr>
      <xdr:spPr>
        <a:xfrm>
          <a:off x="39755" y="15940070"/>
          <a:ext cx="1597681" cy="187717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請求内訳を記入して下さい</a:t>
          </a:r>
          <a:endParaRPr kumimoji="1" lang="ja-JP" altLang="en-US" sz="1200" b="1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twoCellAnchor>
  <xdr:oneCellAnchor>
    <xdr:from>
      <xdr:col>8</xdr:col>
      <xdr:colOff>130485</xdr:colOff>
      <xdr:row>101</xdr:row>
      <xdr:rowOff>114172</xdr:rowOff>
    </xdr:from>
    <xdr:ext cx="2037545" cy="366767"/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2705E77A-4236-4DAD-AD41-4C9FDD1C089F}"/>
            </a:ext>
          </a:extLst>
        </xdr:cNvPr>
        <xdr:cNvSpPr/>
      </xdr:nvSpPr>
      <xdr:spPr>
        <a:xfrm>
          <a:off x="5007285" y="17692926"/>
          <a:ext cx="2037545" cy="366767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別紙を使用する場合は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請求金額＜税抜＞をご記入下さい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oneCellAnchor>
    <xdr:from>
      <xdr:col>1</xdr:col>
      <xdr:colOff>40774</xdr:colOff>
      <xdr:row>81</xdr:row>
      <xdr:rowOff>119014</xdr:rowOff>
    </xdr:from>
    <xdr:ext cx="1493486" cy="183384"/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CCD1B430-266B-4290-B204-E040577730F0}"/>
            </a:ext>
          </a:extLst>
        </xdr:cNvPr>
        <xdr:cNvSpPr/>
      </xdr:nvSpPr>
      <xdr:spPr>
        <a:xfrm>
          <a:off x="650374" y="14298076"/>
          <a:ext cx="1493486" cy="183384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消費税率は変更できます</a:t>
          </a:r>
        </a:p>
      </xdr:txBody>
    </xdr:sp>
    <xdr:clientData/>
  </xdr:oneCellAnchor>
  <xdr:oneCellAnchor>
    <xdr:from>
      <xdr:col>0</xdr:col>
      <xdr:colOff>444200</xdr:colOff>
      <xdr:row>95</xdr:row>
      <xdr:rowOff>25230</xdr:rowOff>
    </xdr:from>
    <xdr:ext cx="1604285" cy="550151"/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8BBCF96F-7CCA-4C94-940C-47064415B654}"/>
            </a:ext>
          </a:extLst>
        </xdr:cNvPr>
        <xdr:cNvSpPr/>
      </xdr:nvSpPr>
      <xdr:spPr>
        <a:xfrm>
          <a:off x="444200" y="16584076"/>
          <a:ext cx="1604285" cy="550151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項目が不足する場合は、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別紙を使用願います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（貴社様式でも構いません）</a:t>
          </a:r>
        </a:p>
      </xdr:txBody>
    </xdr:sp>
    <xdr:clientData/>
  </xdr:oneCellAnchor>
  <xdr:oneCellAnchor>
    <xdr:from>
      <xdr:col>3</xdr:col>
      <xdr:colOff>381816</xdr:colOff>
      <xdr:row>83</xdr:row>
      <xdr:rowOff>73992</xdr:rowOff>
    </xdr:from>
    <xdr:ext cx="1165447" cy="183384"/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32FDDFAE-BC0C-43D4-9B55-B01FB3E0A542}"/>
            </a:ext>
          </a:extLst>
        </xdr:cNvPr>
        <xdr:cNvSpPr/>
      </xdr:nvSpPr>
      <xdr:spPr>
        <a:xfrm>
          <a:off x="2210616" y="14593023"/>
          <a:ext cx="1165447" cy="183384"/>
        </a:xfrm>
        <a:prstGeom prst="rect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こちらへリンクします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9</xdr:col>
      <xdr:colOff>123093</xdr:colOff>
      <xdr:row>75</xdr:row>
      <xdr:rowOff>140677</xdr:rowOff>
    </xdr:from>
    <xdr:to>
      <xdr:col>11</xdr:col>
      <xdr:colOff>386862</xdr:colOff>
      <xdr:row>76</xdr:row>
      <xdr:rowOff>146539</xdr:rowOff>
    </xdr:to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9D1079DB-78EB-4F9A-A3FF-19BFF327A196}"/>
            </a:ext>
          </a:extLst>
        </xdr:cNvPr>
        <xdr:cNvSpPr/>
      </xdr:nvSpPr>
      <xdr:spPr>
        <a:xfrm>
          <a:off x="5609493" y="13299831"/>
          <a:ext cx="1482969" cy="175846"/>
        </a:xfrm>
        <a:prstGeom prst="rect">
          <a:avLst/>
        </a:prstGeom>
        <a:solidFill>
          <a:srgbClr val="7030A0">
            <a:alpha val="25000"/>
          </a:srgbClr>
        </a:solidFill>
        <a:ln w="25400">
          <a:solidFill>
            <a:srgbClr val="7030A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254978</xdr:colOff>
      <xdr:row>76</xdr:row>
      <xdr:rowOff>146539</xdr:rowOff>
    </xdr:from>
    <xdr:to>
      <xdr:col>10</xdr:col>
      <xdr:colOff>259579</xdr:colOff>
      <xdr:row>78</xdr:row>
      <xdr:rowOff>158259</xdr:rowOff>
    </xdr:to>
    <xdr:cxnSp macro="">
      <xdr:nvCxnSpPr>
        <xdr:cNvPr id="166" name="コネクタ: カギ線 132">
          <a:extLst>
            <a:ext uri="{FF2B5EF4-FFF2-40B4-BE49-F238E27FC236}">
              <a16:creationId xmlns:a16="http://schemas.microsoft.com/office/drawing/2014/main" id="{101DFC54-9ACE-4C80-A487-34AF140ED960}"/>
            </a:ext>
          </a:extLst>
        </xdr:cNvPr>
        <xdr:cNvCxnSpPr>
          <a:stCxn id="167" idx="0"/>
          <a:endCxn id="165" idx="2"/>
        </xdr:cNvCxnSpPr>
      </xdr:nvCxnSpPr>
      <xdr:spPr>
        <a:xfrm flipH="1" flipV="1">
          <a:off x="6350978" y="13475677"/>
          <a:ext cx="4601" cy="351690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70338</xdr:colOff>
      <xdr:row>78</xdr:row>
      <xdr:rowOff>158259</xdr:rowOff>
    </xdr:from>
    <xdr:ext cx="1597681" cy="366767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5FBD1A1-4601-4656-ABE1-4AF8353AEC79}"/>
            </a:ext>
          </a:extLst>
        </xdr:cNvPr>
        <xdr:cNvSpPr/>
      </xdr:nvSpPr>
      <xdr:spPr>
        <a:xfrm>
          <a:off x="5556738" y="13827367"/>
          <a:ext cx="1597681" cy="366767"/>
        </a:xfrm>
        <a:prstGeom prst="rect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適格請求書発行事業者の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登録番号を記入して下さい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  <xdr:twoCellAnchor>
    <xdr:from>
      <xdr:col>9</xdr:col>
      <xdr:colOff>99645</xdr:colOff>
      <xdr:row>14</xdr:row>
      <xdr:rowOff>117229</xdr:rowOff>
    </xdr:from>
    <xdr:to>
      <xdr:col>11</xdr:col>
      <xdr:colOff>363414</xdr:colOff>
      <xdr:row>15</xdr:row>
      <xdr:rowOff>123090</xdr:rowOff>
    </xdr:to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E5A8336C-FF4D-4589-BAD9-A015B9C46CAE}"/>
            </a:ext>
          </a:extLst>
        </xdr:cNvPr>
        <xdr:cNvSpPr/>
      </xdr:nvSpPr>
      <xdr:spPr>
        <a:xfrm>
          <a:off x="5586045" y="2907321"/>
          <a:ext cx="1482969" cy="175846"/>
        </a:xfrm>
        <a:prstGeom prst="rect">
          <a:avLst/>
        </a:prstGeom>
        <a:solidFill>
          <a:srgbClr val="7030A0">
            <a:alpha val="25000"/>
          </a:srgbClr>
        </a:solidFill>
        <a:ln w="25400">
          <a:solidFill>
            <a:srgbClr val="7030A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231530</xdr:colOff>
      <xdr:row>15</xdr:row>
      <xdr:rowOff>123090</xdr:rowOff>
    </xdr:from>
    <xdr:to>
      <xdr:col>10</xdr:col>
      <xdr:colOff>236131</xdr:colOff>
      <xdr:row>17</xdr:row>
      <xdr:rowOff>134811</xdr:rowOff>
    </xdr:to>
    <xdr:cxnSp macro="">
      <xdr:nvCxnSpPr>
        <xdr:cNvPr id="172" name="コネクタ: カギ線 132">
          <a:extLst>
            <a:ext uri="{FF2B5EF4-FFF2-40B4-BE49-F238E27FC236}">
              <a16:creationId xmlns:a16="http://schemas.microsoft.com/office/drawing/2014/main" id="{065B0D5A-1661-4149-8FED-B4164CBD563F}"/>
            </a:ext>
          </a:extLst>
        </xdr:cNvPr>
        <xdr:cNvCxnSpPr>
          <a:stCxn id="173" idx="0"/>
          <a:endCxn id="171" idx="2"/>
        </xdr:cNvCxnSpPr>
      </xdr:nvCxnSpPr>
      <xdr:spPr>
        <a:xfrm flipH="1" flipV="1">
          <a:off x="6327530" y="3083167"/>
          <a:ext cx="4601" cy="351690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46890</xdr:colOff>
      <xdr:row>17</xdr:row>
      <xdr:rowOff>134811</xdr:rowOff>
    </xdr:from>
    <xdr:ext cx="1597681" cy="366767"/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708BACB4-E1CF-4BB9-8D71-2FADDBBCFE82}"/>
            </a:ext>
          </a:extLst>
        </xdr:cNvPr>
        <xdr:cNvSpPr/>
      </xdr:nvSpPr>
      <xdr:spPr>
        <a:xfrm>
          <a:off x="5533290" y="3434857"/>
          <a:ext cx="1597681" cy="366767"/>
        </a:xfrm>
        <a:prstGeom prst="rect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適格請求書発行事業者の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  <a:p>
          <a:pPr marL="0" indent="0" algn="l"/>
          <a:r>
            <a:rPr kumimoji="1" lang="ja-JP" altLang="en-US" sz="1100" b="1">
              <a:solidFill>
                <a:schemeClr val="bg1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  <a:cs typeface="+mn-cs"/>
            </a:rPr>
            <a:t>登録番号を記入して下さい</a:t>
          </a:r>
          <a:endParaRPr kumimoji="1" lang="en-US" altLang="ja-JP" sz="1100" b="1">
            <a:solidFill>
              <a:schemeClr val="bg1"/>
            </a:solidFill>
            <a:effectLst/>
            <a:latin typeface="HGP明朝E" panose="02020900000000000000" pitchFamily="18" charset="-128"/>
            <a:ea typeface="HGP明朝E" panose="02020900000000000000" pitchFamily="18" charset="-128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190500</xdr:rowOff>
    </xdr:from>
    <xdr:to>
      <xdr:col>2</xdr:col>
      <xdr:colOff>237150</xdr:colOff>
      <xdr:row>2</xdr:row>
      <xdr:rowOff>370500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85850" y="590550"/>
          <a:ext cx="180000" cy="1800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2</xdr:row>
      <xdr:rowOff>190500</xdr:rowOff>
    </xdr:from>
    <xdr:to>
      <xdr:col>4</xdr:col>
      <xdr:colOff>237150</xdr:colOff>
      <xdr:row>2</xdr:row>
      <xdr:rowOff>370500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57400" y="590550"/>
          <a:ext cx="180000" cy="1800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</xdr:row>
      <xdr:rowOff>190500</xdr:rowOff>
    </xdr:from>
    <xdr:to>
      <xdr:col>6</xdr:col>
      <xdr:colOff>246675</xdr:colOff>
      <xdr:row>2</xdr:row>
      <xdr:rowOff>370500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038475" y="590550"/>
          <a:ext cx="180000" cy="1800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2</xdr:row>
      <xdr:rowOff>190500</xdr:rowOff>
    </xdr:from>
    <xdr:to>
      <xdr:col>15</xdr:col>
      <xdr:colOff>246675</xdr:colOff>
      <xdr:row>2</xdr:row>
      <xdr:rowOff>370500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372225" y="590550"/>
          <a:ext cx="180000" cy="1800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2</xdr:row>
      <xdr:rowOff>190500</xdr:rowOff>
    </xdr:from>
    <xdr:to>
      <xdr:col>17</xdr:col>
      <xdr:colOff>246675</xdr:colOff>
      <xdr:row>2</xdr:row>
      <xdr:rowOff>370500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7343775" y="590550"/>
          <a:ext cx="180000" cy="1800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3"/>
  <sheetViews>
    <sheetView showGridLines="0" showRowColHeaders="0" tabSelected="1" zoomScaleNormal="100" zoomScaleSheetLayoutView="100" workbookViewId="0"/>
  </sheetViews>
  <sheetFormatPr defaultColWidth="9" defaultRowHeight="14.25" x14ac:dyDescent="0.15"/>
  <cols>
    <col min="1" max="1" width="0.875" style="4" customWidth="1"/>
    <col min="2" max="24" width="4.5" style="4" customWidth="1"/>
    <col min="25" max="25" width="0.875" style="4" customWidth="1"/>
    <col min="26" max="26" width="2.75" style="4" customWidth="1"/>
    <col min="27" max="16384" width="9" style="4"/>
  </cols>
  <sheetData>
    <row r="1" spans="2:24" ht="19.899999999999999" customHeight="1" x14ac:dyDescent="0.15">
      <c r="B1" s="108" t="s">
        <v>55</v>
      </c>
      <c r="C1" s="108"/>
      <c r="D1" s="108"/>
      <c r="E1" s="108"/>
      <c r="F1" s="108"/>
      <c r="T1" s="2"/>
      <c r="U1" s="2"/>
      <c r="V1" s="2"/>
      <c r="W1" s="109" t="s">
        <v>92</v>
      </c>
      <c r="X1" s="109"/>
    </row>
    <row r="2" spans="2:24" ht="27" customHeight="1" x14ac:dyDescent="0.15">
      <c r="B2" s="255" t="s">
        <v>15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2:24" ht="21.75" customHeight="1" x14ac:dyDescent="0.15"/>
    <row r="4" spans="2:24" ht="21.4" customHeight="1" x14ac:dyDescent="0.15">
      <c r="B4" s="212" t="s">
        <v>72</v>
      </c>
      <c r="C4" s="212"/>
      <c r="D4" s="212"/>
      <c r="E4" s="212"/>
      <c r="F4" s="212"/>
      <c r="G4" s="212"/>
      <c r="H4" s="212"/>
      <c r="I4" s="212"/>
      <c r="J4" s="212" t="s">
        <v>0</v>
      </c>
      <c r="K4" s="212"/>
      <c r="L4" s="7"/>
      <c r="O4" s="201" t="s">
        <v>11</v>
      </c>
      <c r="P4" s="201"/>
      <c r="Q4" s="201"/>
      <c r="R4" s="200"/>
      <c r="S4" s="200"/>
      <c r="T4" s="8" t="s">
        <v>2</v>
      </c>
      <c r="U4" s="3"/>
      <c r="V4" s="8" t="s">
        <v>3</v>
      </c>
      <c r="W4" s="3"/>
      <c r="X4" s="8" t="s">
        <v>4</v>
      </c>
    </row>
    <row r="5" spans="2:24" ht="17.25" x14ac:dyDescent="0.15">
      <c r="B5" s="21"/>
      <c r="C5" s="21"/>
      <c r="D5" s="21"/>
      <c r="E5" s="21"/>
      <c r="F5" s="21"/>
      <c r="G5" s="21"/>
      <c r="H5" s="21"/>
      <c r="I5" s="21"/>
      <c r="J5" s="21"/>
      <c r="K5" s="22"/>
      <c r="L5" s="7"/>
      <c r="O5" s="9"/>
      <c r="P5" s="9"/>
      <c r="Q5" s="23"/>
      <c r="R5" s="23"/>
      <c r="S5" s="23"/>
      <c r="T5" s="12"/>
      <c r="U5" s="12"/>
      <c r="V5" s="12"/>
      <c r="W5" s="12"/>
      <c r="X5" s="12"/>
    </row>
    <row r="6" spans="2:24" ht="21.4" customHeight="1" x14ac:dyDescent="0.15">
      <c r="B6" s="208" t="s">
        <v>13</v>
      </c>
      <c r="C6" s="208"/>
      <c r="D6" s="208"/>
      <c r="E6" s="20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4"/>
      <c r="V6" s="202" t="s">
        <v>42</v>
      </c>
      <c r="W6" s="203"/>
      <c r="X6" s="204"/>
    </row>
    <row r="7" spans="2:24" ht="21.4" customHeight="1" x14ac:dyDescent="0.15">
      <c r="B7" s="209"/>
      <c r="C7" s="209"/>
      <c r="D7" s="209"/>
      <c r="E7" s="209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5"/>
      <c r="V7" s="205"/>
      <c r="W7" s="206"/>
      <c r="X7" s="207"/>
    </row>
    <row r="8" spans="2:24" ht="17.25" x14ac:dyDescent="0.15">
      <c r="O8" s="1"/>
      <c r="P8" s="1"/>
      <c r="Q8" s="1"/>
      <c r="R8" s="1"/>
      <c r="S8" s="1"/>
      <c r="T8" s="1"/>
      <c r="U8" s="26"/>
      <c r="V8" s="26"/>
      <c r="W8" s="26"/>
      <c r="X8" s="26"/>
    </row>
    <row r="9" spans="2:24" ht="21.4" customHeight="1" x14ac:dyDescent="0.15">
      <c r="B9" s="273" t="s">
        <v>14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O9" s="274" t="s">
        <v>64</v>
      </c>
      <c r="P9" s="275"/>
      <c r="Q9" s="275"/>
      <c r="R9" s="69" t="s">
        <v>73</v>
      </c>
      <c r="S9" s="70"/>
      <c r="T9" s="344"/>
      <c r="U9" s="345"/>
      <c r="V9" s="345"/>
      <c r="W9" s="345"/>
      <c r="X9" s="346"/>
    </row>
    <row r="10" spans="2:24" ht="21.4" customHeight="1" x14ac:dyDescent="0.15">
      <c r="B10" s="244" t="s">
        <v>6</v>
      </c>
      <c r="C10" s="245"/>
      <c r="D10" s="245"/>
      <c r="E10" s="245"/>
      <c r="F10" s="245"/>
      <c r="G10" s="246"/>
      <c r="H10" s="220" t="str">
        <f>IF(H19="","",H12+H14)</f>
        <v/>
      </c>
      <c r="I10" s="221"/>
      <c r="J10" s="221"/>
      <c r="K10" s="221"/>
      <c r="L10" s="222"/>
      <c r="M10" s="27"/>
      <c r="O10" s="162" t="s">
        <v>7</v>
      </c>
      <c r="P10" s="163"/>
      <c r="Q10" s="85"/>
      <c r="R10" s="85"/>
      <c r="S10" s="85"/>
      <c r="T10" s="85"/>
      <c r="U10" s="85"/>
      <c r="V10" s="85"/>
      <c r="W10" s="85"/>
      <c r="X10" s="86"/>
    </row>
    <row r="11" spans="2:24" ht="21.4" customHeight="1" thickBot="1" x14ac:dyDescent="0.2">
      <c r="B11" s="247"/>
      <c r="C11" s="248"/>
      <c r="D11" s="248"/>
      <c r="E11" s="248"/>
      <c r="F11" s="248"/>
      <c r="G11" s="249"/>
      <c r="H11" s="223"/>
      <c r="I11" s="224"/>
      <c r="J11" s="224"/>
      <c r="K11" s="224"/>
      <c r="L11" s="225"/>
      <c r="M11" s="27"/>
      <c r="O11" s="252" t="s">
        <v>8</v>
      </c>
      <c r="P11" s="78"/>
      <c r="Q11" s="87"/>
      <c r="R11" s="88"/>
      <c r="S11" s="88"/>
      <c r="T11" s="88"/>
      <c r="U11" s="88"/>
      <c r="V11" s="88"/>
      <c r="W11" s="88"/>
      <c r="X11" s="28" t="s">
        <v>1</v>
      </c>
    </row>
    <row r="12" spans="2:24" ht="21.4" customHeight="1" thickTop="1" x14ac:dyDescent="0.15">
      <c r="B12" s="238" t="s">
        <v>56</v>
      </c>
      <c r="C12" s="239"/>
      <c r="D12" s="239"/>
      <c r="E12" s="239"/>
      <c r="F12" s="239"/>
      <c r="G12" s="240"/>
      <c r="H12" s="226" t="str">
        <f>IF(H19="","",H30)</f>
        <v/>
      </c>
      <c r="I12" s="227"/>
      <c r="J12" s="227"/>
      <c r="K12" s="227"/>
      <c r="L12" s="227"/>
      <c r="M12" s="29"/>
      <c r="N12" s="30"/>
      <c r="O12" s="83" t="s">
        <v>9</v>
      </c>
      <c r="P12" s="84"/>
      <c r="Q12" s="31" t="s">
        <v>10</v>
      </c>
      <c r="R12" s="88"/>
      <c r="S12" s="88"/>
      <c r="T12" s="88"/>
      <c r="U12" s="76"/>
      <c r="V12" s="76"/>
      <c r="W12" s="76"/>
      <c r="X12" s="89"/>
    </row>
    <row r="13" spans="2:24" ht="21.4" customHeight="1" x14ac:dyDescent="0.15">
      <c r="B13" s="241"/>
      <c r="C13" s="242"/>
      <c r="D13" s="242"/>
      <c r="E13" s="242"/>
      <c r="F13" s="242"/>
      <c r="G13" s="243"/>
      <c r="H13" s="139"/>
      <c r="I13" s="140"/>
      <c r="J13" s="140"/>
      <c r="K13" s="140"/>
      <c r="L13" s="140"/>
      <c r="M13" s="29"/>
      <c r="N13" s="30"/>
      <c r="O13" s="253"/>
      <c r="P13" s="254"/>
      <c r="Q13" s="90"/>
      <c r="R13" s="90"/>
      <c r="S13" s="90"/>
      <c r="T13" s="90"/>
      <c r="U13" s="90"/>
      <c r="V13" s="90"/>
      <c r="W13" s="90"/>
      <c r="X13" s="91"/>
    </row>
    <row r="14" spans="2:24" ht="21.4" customHeight="1" x14ac:dyDescent="0.15">
      <c r="B14" s="230" t="s">
        <v>5</v>
      </c>
      <c r="C14" s="231"/>
      <c r="D14" s="231"/>
      <c r="E14" s="231"/>
      <c r="F14" s="234">
        <v>0.1</v>
      </c>
      <c r="G14" s="235"/>
      <c r="H14" s="189" t="str">
        <f>IF(H19="","",H12*F14)</f>
        <v/>
      </c>
      <c r="I14" s="190"/>
      <c r="J14" s="190"/>
      <c r="K14" s="190"/>
      <c r="L14" s="190"/>
      <c r="M14" s="32"/>
      <c r="O14" s="253"/>
      <c r="P14" s="254"/>
      <c r="Q14" s="90"/>
      <c r="R14" s="90"/>
      <c r="S14" s="90"/>
      <c r="T14" s="90"/>
      <c r="U14" s="90"/>
      <c r="V14" s="90"/>
      <c r="W14" s="90"/>
      <c r="X14" s="91"/>
    </row>
    <row r="15" spans="2:24" ht="21.4" customHeight="1" x14ac:dyDescent="0.15">
      <c r="B15" s="232"/>
      <c r="C15" s="233"/>
      <c r="D15" s="233"/>
      <c r="E15" s="233"/>
      <c r="F15" s="236"/>
      <c r="G15" s="237"/>
      <c r="H15" s="228"/>
      <c r="I15" s="229"/>
      <c r="J15" s="229"/>
      <c r="K15" s="229"/>
      <c r="L15" s="229"/>
      <c r="M15" s="32"/>
      <c r="O15" s="81"/>
      <c r="P15" s="82"/>
      <c r="Q15" s="90"/>
      <c r="R15" s="90"/>
      <c r="S15" s="90"/>
      <c r="T15" s="90"/>
      <c r="U15" s="90"/>
      <c r="V15" s="90"/>
      <c r="W15" s="90"/>
      <c r="X15" s="91"/>
    </row>
    <row r="16" spans="2:24" ht="21.4" customHeight="1" x14ac:dyDescent="0.15">
      <c r="O16" s="83" t="s">
        <v>12</v>
      </c>
      <c r="P16" s="84"/>
      <c r="Q16" s="92"/>
      <c r="R16" s="93"/>
      <c r="S16" s="93"/>
      <c r="T16" s="94" t="s">
        <v>49</v>
      </c>
      <c r="U16" s="94"/>
      <c r="V16" s="93"/>
      <c r="W16" s="93"/>
      <c r="X16" s="95"/>
    </row>
    <row r="17" spans="2:26" ht="21.4" customHeight="1" x14ac:dyDescent="0.15">
      <c r="B17" s="250" t="s">
        <v>45</v>
      </c>
      <c r="C17" s="251"/>
      <c r="D17" s="251"/>
      <c r="E17" s="251"/>
      <c r="F17" s="251"/>
      <c r="G17" s="251"/>
      <c r="H17" s="118" t="str">
        <f>IF(H19="","",H19+H21)</f>
        <v/>
      </c>
      <c r="I17" s="119"/>
      <c r="J17" s="119"/>
      <c r="K17" s="119"/>
      <c r="L17" s="120"/>
      <c r="M17" s="33"/>
      <c r="N17" s="34"/>
      <c r="O17" s="215" t="s">
        <v>65</v>
      </c>
      <c r="P17" s="216"/>
      <c r="Q17" s="217"/>
      <c r="R17" s="35"/>
      <c r="S17" s="35"/>
      <c r="T17" s="35"/>
      <c r="U17" s="35"/>
      <c r="V17" s="35"/>
      <c r="W17" s="35"/>
      <c r="X17" s="35"/>
      <c r="Y17" s="10"/>
      <c r="Z17" s="10"/>
    </row>
    <row r="18" spans="2:26" ht="21.4" customHeight="1" x14ac:dyDescent="0.15">
      <c r="B18" s="99"/>
      <c r="C18" s="100"/>
      <c r="D18" s="100"/>
      <c r="E18" s="100"/>
      <c r="F18" s="100"/>
      <c r="G18" s="100"/>
      <c r="H18" s="121"/>
      <c r="I18" s="122"/>
      <c r="J18" s="122"/>
      <c r="K18" s="122"/>
      <c r="L18" s="123"/>
      <c r="M18" s="33"/>
      <c r="N18" s="34"/>
      <c r="O18" s="71" t="s">
        <v>23</v>
      </c>
      <c r="P18" s="72"/>
      <c r="Q18" s="218"/>
      <c r="R18" s="218"/>
      <c r="S18" s="218"/>
      <c r="T18" s="218"/>
      <c r="U18" s="218"/>
      <c r="V18" s="218"/>
      <c r="W18" s="218"/>
      <c r="X18" s="219"/>
    </row>
    <row r="19" spans="2:26" ht="21.4" customHeight="1" x14ac:dyDescent="0.15">
      <c r="B19" s="250" t="s">
        <v>46</v>
      </c>
      <c r="C19" s="251"/>
      <c r="D19" s="251"/>
      <c r="E19" s="251"/>
      <c r="F19" s="251"/>
      <c r="G19" s="251"/>
      <c r="H19" s="112"/>
      <c r="I19" s="113"/>
      <c r="J19" s="113"/>
      <c r="K19" s="113"/>
      <c r="L19" s="114"/>
      <c r="M19" s="106" t="s">
        <v>43</v>
      </c>
      <c r="N19" s="107"/>
      <c r="O19" s="73" t="s">
        <v>24</v>
      </c>
      <c r="P19" s="74"/>
      <c r="Q19" s="213"/>
      <c r="R19" s="213"/>
      <c r="S19" s="213"/>
      <c r="T19" s="213"/>
      <c r="U19" s="213"/>
      <c r="V19" s="213"/>
      <c r="W19" s="213"/>
      <c r="X19" s="214"/>
    </row>
    <row r="20" spans="2:26" ht="21.4" customHeight="1" x14ac:dyDescent="0.15">
      <c r="B20" s="96"/>
      <c r="C20" s="97"/>
      <c r="D20" s="97"/>
      <c r="E20" s="97"/>
      <c r="F20" s="97"/>
      <c r="G20" s="97"/>
      <c r="H20" s="115"/>
      <c r="I20" s="116"/>
      <c r="J20" s="116"/>
      <c r="K20" s="116"/>
      <c r="L20" s="117"/>
      <c r="M20" s="106"/>
      <c r="N20" s="107"/>
      <c r="O20" s="73" t="s">
        <v>67</v>
      </c>
      <c r="P20" s="74"/>
      <c r="Q20" s="75"/>
      <c r="R20" s="76"/>
      <c r="S20" s="77"/>
      <c r="T20" s="78" t="s">
        <v>25</v>
      </c>
      <c r="U20" s="78"/>
      <c r="V20" s="79"/>
      <c r="W20" s="79"/>
      <c r="X20" s="80"/>
    </row>
    <row r="21" spans="2:26" ht="21.4" customHeight="1" x14ac:dyDescent="0.15">
      <c r="B21" s="96" t="s">
        <v>5</v>
      </c>
      <c r="C21" s="97"/>
      <c r="D21" s="97"/>
      <c r="E21" s="98"/>
      <c r="F21" s="102">
        <f>F14</f>
        <v>0.1</v>
      </c>
      <c r="G21" s="103"/>
      <c r="H21" s="124" t="str">
        <f>IF(H19="","",H19*F21)</f>
        <v/>
      </c>
      <c r="I21" s="125"/>
      <c r="J21" s="125"/>
      <c r="K21" s="125"/>
      <c r="L21" s="126"/>
      <c r="M21" s="36"/>
      <c r="N21" s="9"/>
      <c r="O21" s="151" t="s">
        <v>68</v>
      </c>
      <c r="P21" s="152"/>
      <c r="Q21" s="153"/>
      <c r="R21" s="90"/>
      <c r="S21" s="90"/>
      <c r="T21" s="90"/>
      <c r="U21" s="90"/>
      <c r="V21" s="90"/>
      <c r="W21" s="90"/>
      <c r="X21" s="91"/>
    </row>
    <row r="22" spans="2:26" ht="21.4" customHeight="1" x14ac:dyDescent="0.15">
      <c r="B22" s="99"/>
      <c r="C22" s="100"/>
      <c r="D22" s="100"/>
      <c r="E22" s="101"/>
      <c r="F22" s="104"/>
      <c r="G22" s="105"/>
      <c r="H22" s="121"/>
      <c r="I22" s="122"/>
      <c r="J22" s="122"/>
      <c r="K22" s="122"/>
      <c r="L22" s="123"/>
      <c r="M22" s="36"/>
      <c r="N22" s="9"/>
      <c r="O22" s="154" t="s">
        <v>69</v>
      </c>
      <c r="P22" s="155"/>
      <c r="Q22" s="156"/>
      <c r="R22" s="157"/>
      <c r="S22" s="157"/>
      <c r="T22" s="157"/>
      <c r="U22" s="157"/>
      <c r="V22" s="157"/>
      <c r="W22" s="157"/>
      <c r="X22" s="158"/>
    </row>
    <row r="23" spans="2:26" ht="21.4" customHeight="1" x14ac:dyDescent="0.15">
      <c r="B23" s="37"/>
      <c r="C23" s="38"/>
      <c r="D23" s="38"/>
      <c r="E23" s="38"/>
      <c r="F23" s="38"/>
      <c r="G23" s="38"/>
      <c r="H23" s="38"/>
      <c r="I23" s="38"/>
      <c r="J23" s="38"/>
      <c r="M23" s="12"/>
      <c r="N23" s="9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6" ht="21.4" customHeight="1" x14ac:dyDescent="0.15">
      <c r="B24" s="13"/>
      <c r="C24" s="13"/>
      <c r="D24" s="13"/>
      <c r="E24" s="39"/>
      <c r="F24" s="39"/>
      <c r="G24" s="40"/>
      <c r="H24" s="127" t="s">
        <v>32</v>
      </c>
      <c r="I24" s="128"/>
      <c r="J24" s="132"/>
      <c r="K24" s="132"/>
      <c r="L24" s="134" t="s">
        <v>26</v>
      </c>
      <c r="M24" s="106" t="s">
        <v>47</v>
      </c>
      <c r="N24" s="131"/>
      <c r="O24" s="2"/>
      <c r="P24" s="2"/>
      <c r="Q24" s="2"/>
      <c r="R24" s="2"/>
      <c r="S24" s="2"/>
      <c r="T24" s="2"/>
      <c r="U24" s="2"/>
      <c r="V24" s="2"/>
      <c r="W24" s="2"/>
      <c r="X24" s="2"/>
      <c r="Y24" s="41"/>
      <c r="Z24" s="41"/>
    </row>
    <row r="25" spans="2:26" ht="21.4" customHeight="1" x14ac:dyDescent="0.15">
      <c r="B25" s="42"/>
      <c r="C25" s="42"/>
      <c r="D25" s="42"/>
      <c r="E25" s="43"/>
      <c r="F25" s="43"/>
      <c r="G25" s="44"/>
      <c r="H25" s="129"/>
      <c r="I25" s="130"/>
      <c r="J25" s="133"/>
      <c r="K25" s="133"/>
      <c r="L25" s="135"/>
      <c r="M25" s="106"/>
      <c r="N25" s="131"/>
      <c r="O25" s="159" t="s">
        <v>66</v>
      </c>
      <c r="P25" s="160"/>
      <c r="Q25" s="161"/>
      <c r="R25" s="2"/>
      <c r="S25" s="2"/>
      <c r="T25" s="2"/>
      <c r="U25" s="2"/>
      <c r="V25" s="2"/>
      <c r="W25" s="2"/>
      <c r="X25" s="2"/>
      <c r="Y25" s="41"/>
      <c r="Z25" s="41"/>
    </row>
    <row r="26" spans="2:26" ht="21.4" customHeight="1" x14ac:dyDescent="0.15">
      <c r="B26" s="170" t="s">
        <v>27</v>
      </c>
      <c r="C26" s="171"/>
      <c r="D26" s="171"/>
      <c r="E26" s="172"/>
      <c r="F26" s="176" t="s">
        <v>28</v>
      </c>
      <c r="G26" s="177"/>
      <c r="H26" s="136" t="str">
        <f>IF(H19="","",H19*J24/100)</f>
        <v/>
      </c>
      <c r="I26" s="137"/>
      <c r="J26" s="137"/>
      <c r="K26" s="137"/>
      <c r="L26" s="138"/>
      <c r="M26" s="106" t="s">
        <v>52</v>
      </c>
      <c r="N26" s="131"/>
      <c r="O26" s="148"/>
      <c r="P26" s="149"/>
      <c r="Q26" s="149"/>
      <c r="R26" s="149"/>
      <c r="S26" s="149"/>
      <c r="T26" s="149"/>
      <c r="U26" s="149"/>
      <c r="V26" s="149"/>
      <c r="W26" s="149"/>
      <c r="X26" s="150"/>
    </row>
    <row r="27" spans="2:26" ht="21.4" customHeight="1" x14ac:dyDescent="0.15">
      <c r="B27" s="173"/>
      <c r="C27" s="174"/>
      <c r="D27" s="174"/>
      <c r="E27" s="175"/>
      <c r="F27" s="178"/>
      <c r="G27" s="179"/>
      <c r="H27" s="139"/>
      <c r="I27" s="140"/>
      <c r="J27" s="140"/>
      <c r="K27" s="140"/>
      <c r="L27" s="141"/>
      <c r="M27" s="106"/>
      <c r="N27" s="107"/>
      <c r="O27" s="180"/>
      <c r="P27" s="88"/>
      <c r="Q27" s="88"/>
      <c r="R27" s="88"/>
      <c r="S27" s="88"/>
      <c r="T27" s="88"/>
      <c r="U27" s="88"/>
      <c r="V27" s="88"/>
      <c r="W27" s="88"/>
      <c r="X27" s="181"/>
    </row>
    <row r="28" spans="2:26" ht="21.4" customHeight="1" x14ac:dyDescent="0.15">
      <c r="B28" s="173" t="s">
        <v>29</v>
      </c>
      <c r="C28" s="174"/>
      <c r="D28" s="174"/>
      <c r="E28" s="175"/>
      <c r="F28" s="178" t="s">
        <v>28</v>
      </c>
      <c r="G28" s="179"/>
      <c r="H28" s="142"/>
      <c r="I28" s="143"/>
      <c r="J28" s="143"/>
      <c r="K28" s="143"/>
      <c r="L28" s="144"/>
      <c r="M28" s="106" t="s">
        <v>48</v>
      </c>
      <c r="N28" s="107"/>
      <c r="O28" s="180"/>
      <c r="P28" s="88"/>
      <c r="Q28" s="88"/>
      <c r="R28" s="88"/>
      <c r="S28" s="88"/>
      <c r="T28" s="88"/>
      <c r="U28" s="88"/>
      <c r="V28" s="88"/>
      <c r="W28" s="88"/>
      <c r="X28" s="181"/>
    </row>
    <row r="29" spans="2:26" ht="21.4" customHeight="1" x14ac:dyDescent="0.15">
      <c r="B29" s="173"/>
      <c r="C29" s="174"/>
      <c r="D29" s="174"/>
      <c r="E29" s="175"/>
      <c r="F29" s="178"/>
      <c r="G29" s="179"/>
      <c r="H29" s="145"/>
      <c r="I29" s="146"/>
      <c r="J29" s="146"/>
      <c r="K29" s="146"/>
      <c r="L29" s="147"/>
      <c r="M29" s="106"/>
      <c r="N29" s="107"/>
      <c r="O29" s="180"/>
      <c r="P29" s="88"/>
      <c r="Q29" s="88"/>
      <c r="R29" s="88"/>
      <c r="S29" s="88"/>
      <c r="T29" s="88"/>
      <c r="U29" s="88"/>
      <c r="V29" s="88"/>
      <c r="W29" s="88"/>
      <c r="X29" s="181"/>
    </row>
    <row r="30" spans="2:26" ht="21.4" customHeight="1" x14ac:dyDescent="0.15">
      <c r="B30" s="192" t="s">
        <v>33</v>
      </c>
      <c r="C30" s="193"/>
      <c r="D30" s="193"/>
      <c r="E30" s="193"/>
      <c r="F30" s="110" t="s">
        <v>28</v>
      </c>
      <c r="G30" s="111"/>
      <c r="H30" s="189" t="str">
        <f>IF(H19="","",H26-H28)</f>
        <v/>
      </c>
      <c r="I30" s="190"/>
      <c r="J30" s="190"/>
      <c r="K30" s="190"/>
      <c r="L30" s="191"/>
      <c r="M30" s="106" t="s">
        <v>51</v>
      </c>
      <c r="N30" s="107"/>
      <c r="O30" s="180"/>
      <c r="P30" s="88"/>
      <c r="Q30" s="88"/>
      <c r="R30" s="88"/>
      <c r="S30" s="88"/>
      <c r="T30" s="88"/>
      <c r="U30" s="88"/>
      <c r="V30" s="88"/>
      <c r="W30" s="88"/>
      <c r="X30" s="181"/>
    </row>
    <row r="31" spans="2:26" ht="21.4" customHeight="1" thickBot="1" x14ac:dyDescent="0.2">
      <c r="B31" s="45"/>
      <c r="C31" s="46"/>
      <c r="D31" s="46"/>
      <c r="E31" s="46" t="s">
        <v>30</v>
      </c>
      <c r="F31" s="19"/>
      <c r="G31" s="47" t="s">
        <v>53</v>
      </c>
      <c r="H31" s="139"/>
      <c r="I31" s="140"/>
      <c r="J31" s="140"/>
      <c r="K31" s="140"/>
      <c r="L31" s="141"/>
      <c r="M31" s="106"/>
      <c r="N31" s="107"/>
      <c r="O31" s="180"/>
      <c r="P31" s="88"/>
      <c r="Q31" s="88"/>
      <c r="R31" s="88"/>
      <c r="S31" s="88"/>
      <c r="T31" s="88"/>
      <c r="U31" s="88"/>
      <c r="V31" s="88"/>
      <c r="W31" s="88"/>
      <c r="X31" s="181"/>
    </row>
    <row r="32" spans="2:26" ht="21.4" customHeight="1" thickTop="1" x14ac:dyDescent="0.15">
      <c r="B32" s="194" t="s">
        <v>31</v>
      </c>
      <c r="C32" s="195"/>
      <c r="D32" s="195"/>
      <c r="E32" s="196"/>
      <c r="F32" s="185" t="s">
        <v>28</v>
      </c>
      <c r="G32" s="186"/>
      <c r="H32" s="164" t="str">
        <f>IF(H19="","",H19-H26)</f>
        <v/>
      </c>
      <c r="I32" s="165"/>
      <c r="J32" s="165"/>
      <c r="K32" s="165"/>
      <c r="L32" s="166"/>
      <c r="M32" s="106" t="s">
        <v>50</v>
      </c>
      <c r="N32" s="107"/>
      <c r="O32" s="180"/>
      <c r="P32" s="88"/>
      <c r="Q32" s="88"/>
      <c r="R32" s="88"/>
      <c r="S32" s="88"/>
      <c r="T32" s="88"/>
      <c r="U32" s="88"/>
      <c r="V32" s="88"/>
      <c r="W32" s="88"/>
      <c r="X32" s="181"/>
    </row>
    <row r="33" spans="2:24" ht="21.4" customHeight="1" x14ac:dyDescent="0.15">
      <c r="B33" s="197"/>
      <c r="C33" s="198"/>
      <c r="D33" s="198"/>
      <c r="E33" s="199"/>
      <c r="F33" s="187"/>
      <c r="G33" s="188"/>
      <c r="H33" s="167"/>
      <c r="I33" s="168"/>
      <c r="J33" s="168"/>
      <c r="K33" s="168"/>
      <c r="L33" s="169"/>
      <c r="M33" s="106"/>
      <c r="N33" s="107"/>
      <c r="O33" s="182"/>
      <c r="P33" s="183"/>
      <c r="Q33" s="183"/>
      <c r="R33" s="183"/>
      <c r="S33" s="183"/>
      <c r="T33" s="183"/>
      <c r="U33" s="183"/>
      <c r="V33" s="183"/>
      <c r="W33" s="183"/>
      <c r="X33" s="184"/>
    </row>
    <row r="34" spans="2:24" ht="21.4" customHeight="1" x14ac:dyDescent="0.15">
      <c r="B34" s="256" t="s">
        <v>54</v>
      </c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1.25" customHeight="1" thickBot="1" x14ac:dyDescent="0.2"/>
    <row r="36" spans="2:24" ht="11.25" customHeight="1" x14ac:dyDescent="0.1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4" ht="18" customHeight="1" x14ac:dyDescent="0.15">
      <c r="B37" s="261" t="s">
        <v>41</v>
      </c>
      <c r="C37" s="261"/>
    </row>
    <row r="38" spans="2:24" ht="16.5" customHeight="1" x14ac:dyDescent="0.15">
      <c r="B38" s="257" t="s">
        <v>36</v>
      </c>
      <c r="C38" s="258"/>
      <c r="E38" s="257" t="s">
        <v>37</v>
      </c>
      <c r="F38" s="258"/>
      <c r="H38" s="257" t="s">
        <v>74</v>
      </c>
      <c r="I38" s="258"/>
      <c r="K38" s="264" t="s">
        <v>39</v>
      </c>
      <c r="L38" s="265"/>
      <c r="M38" s="265"/>
      <c r="N38" s="265"/>
      <c r="O38" s="265"/>
      <c r="P38" s="265"/>
      <c r="Q38" s="265"/>
      <c r="R38" s="266"/>
      <c r="T38" s="257" t="s">
        <v>40</v>
      </c>
      <c r="U38" s="258"/>
      <c r="W38" s="257" t="s">
        <v>38</v>
      </c>
      <c r="X38" s="258"/>
    </row>
    <row r="39" spans="2:24" ht="28.9" customHeight="1" x14ac:dyDescent="0.15">
      <c r="B39" s="259"/>
      <c r="C39" s="260"/>
      <c r="D39" s="49"/>
      <c r="E39" s="259"/>
      <c r="F39" s="260"/>
      <c r="G39" s="49"/>
      <c r="H39" s="262"/>
      <c r="I39" s="263"/>
      <c r="J39" s="49"/>
      <c r="K39" s="267"/>
      <c r="L39" s="269"/>
      <c r="M39" s="267"/>
      <c r="N39" s="271"/>
      <c r="O39" s="271"/>
      <c r="P39" s="269"/>
      <c r="Q39" s="267"/>
      <c r="R39" s="269"/>
      <c r="S39" s="49"/>
      <c r="T39" s="259"/>
      <c r="U39" s="260"/>
      <c r="V39" s="49"/>
      <c r="W39" s="259"/>
      <c r="X39" s="260"/>
    </row>
    <row r="40" spans="2:24" ht="28.9" customHeight="1" x14ac:dyDescent="0.15">
      <c r="B40" s="259"/>
      <c r="C40" s="260"/>
      <c r="E40" s="259"/>
      <c r="F40" s="260"/>
      <c r="H40" s="262"/>
      <c r="I40" s="263"/>
      <c r="K40" s="268"/>
      <c r="L40" s="270"/>
      <c r="M40" s="268"/>
      <c r="N40" s="272"/>
      <c r="O40" s="272"/>
      <c r="P40" s="270"/>
      <c r="Q40" s="268"/>
      <c r="R40" s="270"/>
      <c r="T40" s="259"/>
      <c r="U40" s="260"/>
      <c r="W40" s="259"/>
      <c r="X40" s="260"/>
    </row>
    <row r="41" spans="2:24" ht="21" customHeight="1" x14ac:dyDescent="0.15"/>
    <row r="42" spans="2:24" ht="19.5" customHeight="1" x14ac:dyDescent="0.15"/>
    <row r="43" spans="2:24" ht="19.5" customHeight="1" x14ac:dyDescent="0.15"/>
  </sheetData>
  <sheetProtection sheet="1" objects="1" scenarios="1" formatCells="0"/>
  <mergeCells count="110">
    <mergeCell ref="B2:X2"/>
    <mergeCell ref="B34:N34"/>
    <mergeCell ref="T38:U38"/>
    <mergeCell ref="T39:U40"/>
    <mergeCell ref="W38:X38"/>
    <mergeCell ref="W39:X40"/>
    <mergeCell ref="B37:C37"/>
    <mergeCell ref="H38:I38"/>
    <mergeCell ref="H39:I40"/>
    <mergeCell ref="K38:R38"/>
    <mergeCell ref="K39:K40"/>
    <mergeCell ref="L39:L40"/>
    <mergeCell ref="M39:M40"/>
    <mergeCell ref="N39:N40"/>
    <mergeCell ref="O39:O40"/>
    <mergeCell ref="P39:P40"/>
    <mergeCell ref="Q39:Q40"/>
    <mergeCell ref="R39:R40"/>
    <mergeCell ref="B38:C38"/>
    <mergeCell ref="B39:C40"/>
    <mergeCell ref="E38:F38"/>
    <mergeCell ref="E39:F40"/>
    <mergeCell ref="B9:L9"/>
    <mergeCell ref="O9:Q9"/>
    <mergeCell ref="R4:S4"/>
    <mergeCell ref="O4:Q4"/>
    <mergeCell ref="V6:X6"/>
    <mergeCell ref="V7:X7"/>
    <mergeCell ref="B6:E7"/>
    <mergeCell ref="F6:T7"/>
    <mergeCell ref="B4:I4"/>
    <mergeCell ref="J4:K4"/>
    <mergeCell ref="Q19:X19"/>
    <mergeCell ref="O17:Q17"/>
    <mergeCell ref="Q18:X18"/>
    <mergeCell ref="H10:L11"/>
    <mergeCell ref="H12:L13"/>
    <mergeCell ref="H14:L15"/>
    <mergeCell ref="B14:E15"/>
    <mergeCell ref="F14:G15"/>
    <mergeCell ref="B12:G13"/>
    <mergeCell ref="B10:G11"/>
    <mergeCell ref="B19:G20"/>
    <mergeCell ref="B17:G18"/>
    <mergeCell ref="O11:P11"/>
    <mergeCell ref="O12:P12"/>
    <mergeCell ref="O13:P13"/>
    <mergeCell ref="O14:P14"/>
    <mergeCell ref="H32:L33"/>
    <mergeCell ref="B26:E27"/>
    <mergeCell ref="B28:E29"/>
    <mergeCell ref="F26:G27"/>
    <mergeCell ref="F28:G29"/>
    <mergeCell ref="O27:X27"/>
    <mergeCell ref="O28:X28"/>
    <mergeCell ref="O29:X29"/>
    <mergeCell ref="O30:X30"/>
    <mergeCell ref="O31:X31"/>
    <mergeCell ref="O32:X32"/>
    <mergeCell ref="O33:X33"/>
    <mergeCell ref="F32:G33"/>
    <mergeCell ref="M30:N31"/>
    <mergeCell ref="M32:N33"/>
    <mergeCell ref="H30:L31"/>
    <mergeCell ref="B30:E30"/>
    <mergeCell ref="B32:E33"/>
    <mergeCell ref="B21:E22"/>
    <mergeCell ref="F21:G22"/>
    <mergeCell ref="M19:N20"/>
    <mergeCell ref="B1:F1"/>
    <mergeCell ref="W1:X1"/>
    <mergeCell ref="F30:G30"/>
    <mergeCell ref="H19:L20"/>
    <mergeCell ref="H17:L18"/>
    <mergeCell ref="H21:L22"/>
    <mergeCell ref="H24:I25"/>
    <mergeCell ref="M24:N25"/>
    <mergeCell ref="J24:K25"/>
    <mergeCell ref="L24:L25"/>
    <mergeCell ref="M26:N27"/>
    <mergeCell ref="M28:N29"/>
    <mergeCell ref="H26:L27"/>
    <mergeCell ref="H28:L29"/>
    <mergeCell ref="O26:X26"/>
    <mergeCell ref="O21:Q21"/>
    <mergeCell ref="O22:Q22"/>
    <mergeCell ref="R21:X21"/>
    <mergeCell ref="R22:X22"/>
    <mergeCell ref="O25:Q25"/>
    <mergeCell ref="O10:P10"/>
    <mergeCell ref="R9:S9"/>
    <mergeCell ref="T9:X9"/>
    <mergeCell ref="O18:P18"/>
    <mergeCell ref="O19:P19"/>
    <mergeCell ref="O20:P20"/>
    <mergeCell ref="Q20:S20"/>
    <mergeCell ref="T20:U20"/>
    <mergeCell ref="V20:X20"/>
    <mergeCell ref="O15:P15"/>
    <mergeCell ref="O16:P16"/>
    <mergeCell ref="Q10:X10"/>
    <mergeCell ref="Q11:W11"/>
    <mergeCell ref="R12:T12"/>
    <mergeCell ref="U12:X12"/>
    <mergeCell ref="Q13:X13"/>
    <mergeCell ref="Q14:X14"/>
    <mergeCell ref="Q15:X15"/>
    <mergeCell ref="Q16:S16"/>
    <mergeCell ref="T16:U16"/>
    <mergeCell ref="V16:X16"/>
  </mergeCells>
  <phoneticPr fontId="1"/>
  <printOptions horizontalCentered="1"/>
  <pageMargins left="0" right="0" top="0.47244094488188981" bottom="0.35433070866141736" header="0.31496062992125984" footer="0.11811023622047245"/>
  <pageSetup paperSize="9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363F6-DC6D-4DD0-9A0C-0CE6DE8BFEBD}">
  <sheetPr>
    <pageSetUpPr fitToPage="1"/>
  </sheetPr>
  <dimension ref="B1:Z46"/>
  <sheetViews>
    <sheetView showGridLines="0" showRowColHeaders="0" zoomScaleNormal="100" zoomScaleSheetLayoutView="100" workbookViewId="0"/>
  </sheetViews>
  <sheetFormatPr defaultColWidth="9" defaultRowHeight="14.25" x14ac:dyDescent="0.15"/>
  <cols>
    <col min="1" max="1" width="0.875" style="4" customWidth="1"/>
    <col min="2" max="24" width="4.5" style="4" customWidth="1"/>
    <col min="25" max="25" width="0.875" style="4" customWidth="1"/>
    <col min="26" max="26" width="2.75" style="4" customWidth="1"/>
    <col min="27" max="16384" width="9" style="4"/>
  </cols>
  <sheetData>
    <row r="1" spans="2:25" ht="19.899999999999999" customHeight="1" x14ac:dyDescent="0.15">
      <c r="B1" s="108" t="s">
        <v>57</v>
      </c>
      <c r="C1" s="108"/>
      <c r="D1" s="108"/>
      <c r="E1" s="108"/>
      <c r="F1" s="108"/>
      <c r="T1" s="2"/>
      <c r="U1" s="2"/>
      <c r="V1" s="2"/>
      <c r="W1" s="109" t="s">
        <v>92</v>
      </c>
      <c r="X1" s="109"/>
    </row>
    <row r="2" spans="2:25" ht="27" customHeight="1" x14ac:dyDescent="0.15">
      <c r="B2" s="278" t="s">
        <v>18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</row>
    <row r="3" spans="2:25" ht="21.75" customHeight="1" x14ac:dyDescent="0.15"/>
    <row r="4" spans="2:25" ht="21.4" customHeight="1" x14ac:dyDescent="0.15">
      <c r="B4" s="212" t="s">
        <v>72</v>
      </c>
      <c r="C4" s="212"/>
      <c r="D4" s="212"/>
      <c r="E4" s="212"/>
      <c r="F4" s="212"/>
      <c r="G4" s="212"/>
      <c r="H4" s="212"/>
      <c r="I4" s="212"/>
      <c r="J4" s="212" t="s">
        <v>0</v>
      </c>
      <c r="K4" s="212"/>
      <c r="L4" s="7"/>
      <c r="O4" s="201" t="s">
        <v>11</v>
      </c>
      <c r="P4" s="201"/>
      <c r="Q4" s="201"/>
      <c r="R4" s="200"/>
      <c r="S4" s="200"/>
      <c r="T4" s="8" t="s">
        <v>2</v>
      </c>
      <c r="U4" s="3"/>
      <c r="V4" s="8" t="s">
        <v>3</v>
      </c>
      <c r="W4" s="3"/>
      <c r="X4" s="8" t="s">
        <v>4</v>
      </c>
    </row>
    <row r="5" spans="2:25" ht="17.25" x14ac:dyDescent="0.15">
      <c r="B5" s="21"/>
      <c r="C5" s="21"/>
      <c r="D5" s="21"/>
      <c r="E5" s="21"/>
      <c r="F5" s="21"/>
      <c r="G5" s="21"/>
      <c r="H5" s="21"/>
      <c r="I5" s="21"/>
      <c r="J5" s="21"/>
      <c r="K5" s="22"/>
      <c r="L5" s="7"/>
      <c r="O5" s="9"/>
      <c r="P5" s="9"/>
      <c r="Q5" s="23"/>
      <c r="R5" s="23"/>
      <c r="S5" s="23"/>
      <c r="T5" s="12"/>
      <c r="U5" s="12"/>
      <c r="V5" s="12"/>
      <c r="W5" s="12"/>
      <c r="X5" s="12"/>
    </row>
    <row r="6" spans="2:25" ht="21.4" customHeight="1" x14ac:dyDescent="0.15">
      <c r="B6" s="208" t="s">
        <v>13</v>
      </c>
      <c r="C6" s="208"/>
      <c r="D6" s="208"/>
      <c r="E6" s="20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4"/>
      <c r="V6" s="202" t="s">
        <v>42</v>
      </c>
      <c r="W6" s="203"/>
      <c r="X6" s="204"/>
    </row>
    <row r="7" spans="2:25" ht="21.4" customHeight="1" x14ac:dyDescent="0.15">
      <c r="B7" s="209"/>
      <c r="C7" s="209"/>
      <c r="D7" s="209"/>
      <c r="E7" s="209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5"/>
      <c r="V7" s="205"/>
      <c r="W7" s="206"/>
      <c r="X7" s="207"/>
    </row>
    <row r="8" spans="2:25" ht="17.25" x14ac:dyDescent="0.15">
      <c r="O8" s="1"/>
      <c r="P8" s="1"/>
      <c r="Q8" s="1"/>
      <c r="R8" s="1"/>
      <c r="S8" s="1"/>
      <c r="T8" s="1"/>
      <c r="U8" s="26"/>
      <c r="V8" s="26"/>
      <c r="W8" s="26"/>
      <c r="X8" s="26"/>
    </row>
    <row r="9" spans="2:25" ht="21.4" customHeight="1" x14ac:dyDescent="0.15">
      <c r="B9" s="273" t="s">
        <v>14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O9" s="274" t="s">
        <v>64</v>
      </c>
      <c r="P9" s="275"/>
      <c r="Q9" s="275"/>
      <c r="R9" s="69" t="s">
        <v>73</v>
      </c>
      <c r="S9" s="70"/>
      <c r="T9" s="344"/>
      <c r="U9" s="345"/>
      <c r="V9" s="345"/>
      <c r="W9" s="345"/>
      <c r="X9" s="346"/>
    </row>
    <row r="10" spans="2:25" ht="21.4" customHeight="1" x14ac:dyDescent="0.15">
      <c r="B10" s="244" t="s">
        <v>6</v>
      </c>
      <c r="C10" s="245"/>
      <c r="D10" s="245"/>
      <c r="E10" s="245"/>
      <c r="F10" s="245"/>
      <c r="G10" s="246"/>
      <c r="H10" s="220" t="str">
        <f>IF(H12="","",H12+H14)</f>
        <v/>
      </c>
      <c r="I10" s="221"/>
      <c r="J10" s="221"/>
      <c r="K10" s="221"/>
      <c r="L10" s="222"/>
      <c r="M10" s="27"/>
      <c r="O10" s="162" t="s">
        <v>7</v>
      </c>
      <c r="P10" s="163"/>
      <c r="Q10" s="85"/>
      <c r="R10" s="85"/>
      <c r="S10" s="85"/>
      <c r="T10" s="85"/>
      <c r="U10" s="85"/>
      <c r="V10" s="85"/>
      <c r="W10" s="85"/>
      <c r="X10" s="86"/>
    </row>
    <row r="11" spans="2:25" ht="21.4" customHeight="1" thickBot="1" x14ac:dyDescent="0.2">
      <c r="B11" s="247"/>
      <c r="C11" s="248"/>
      <c r="D11" s="248"/>
      <c r="E11" s="248"/>
      <c r="F11" s="248"/>
      <c r="G11" s="249"/>
      <c r="H11" s="223"/>
      <c r="I11" s="224"/>
      <c r="J11" s="224"/>
      <c r="K11" s="224"/>
      <c r="L11" s="225"/>
      <c r="M11" s="27"/>
      <c r="O11" s="252" t="s">
        <v>8</v>
      </c>
      <c r="P11" s="78"/>
      <c r="Q11" s="87"/>
      <c r="R11" s="88"/>
      <c r="S11" s="88"/>
      <c r="T11" s="88"/>
      <c r="U11" s="88"/>
      <c r="V11" s="88"/>
      <c r="W11" s="88"/>
      <c r="X11" s="28" t="s">
        <v>1</v>
      </c>
    </row>
    <row r="12" spans="2:25" ht="21.4" customHeight="1" thickTop="1" x14ac:dyDescent="0.15">
      <c r="B12" s="238" t="s">
        <v>56</v>
      </c>
      <c r="C12" s="239"/>
      <c r="D12" s="239"/>
      <c r="E12" s="239"/>
      <c r="F12" s="239"/>
      <c r="G12" s="240"/>
      <c r="H12" s="226" t="str">
        <f>R33</f>
        <v/>
      </c>
      <c r="I12" s="227"/>
      <c r="J12" s="227"/>
      <c r="K12" s="227"/>
      <c r="L12" s="227"/>
      <c r="M12" s="29"/>
      <c r="N12" s="50"/>
      <c r="O12" s="83" t="s">
        <v>9</v>
      </c>
      <c r="P12" s="84"/>
      <c r="Q12" s="31" t="s">
        <v>10</v>
      </c>
      <c r="R12" s="88"/>
      <c r="S12" s="88"/>
      <c r="T12" s="88"/>
      <c r="U12" s="279"/>
      <c r="V12" s="279"/>
      <c r="W12" s="279"/>
      <c r="X12" s="280"/>
    </row>
    <row r="13" spans="2:25" ht="21.4" customHeight="1" x14ac:dyDescent="0.15">
      <c r="B13" s="241"/>
      <c r="C13" s="242"/>
      <c r="D13" s="242"/>
      <c r="E13" s="242"/>
      <c r="F13" s="242"/>
      <c r="G13" s="243"/>
      <c r="H13" s="139"/>
      <c r="I13" s="140"/>
      <c r="J13" s="140"/>
      <c r="K13" s="140"/>
      <c r="L13" s="140"/>
      <c r="M13" s="29"/>
      <c r="N13" s="50"/>
      <c r="O13" s="253"/>
      <c r="P13" s="254"/>
      <c r="Q13" s="90"/>
      <c r="R13" s="90"/>
      <c r="S13" s="90"/>
      <c r="T13" s="90"/>
      <c r="U13" s="90"/>
      <c r="V13" s="90"/>
      <c r="W13" s="90"/>
      <c r="X13" s="91"/>
    </row>
    <row r="14" spans="2:25" ht="21.4" customHeight="1" x14ac:dyDescent="0.15">
      <c r="B14" s="230" t="s">
        <v>5</v>
      </c>
      <c r="C14" s="231"/>
      <c r="D14" s="231"/>
      <c r="E14" s="231"/>
      <c r="F14" s="234">
        <v>0.1</v>
      </c>
      <c r="G14" s="235"/>
      <c r="H14" s="189" t="str">
        <f>IF(H12="","",H12*F14)</f>
        <v/>
      </c>
      <c r="I14" s="190"/>
      <c r="J14" s="190"/>
      <c r="K14" s="190"/>
      <c r="L14" s="190"/>
      <c r="M14" s="32"/>
      <c r="O14" s="253"/>
      <c r="P14" s="254"/>
      <c r="Q14" s="90"/>
      <c r="R14" s="90"/>
      <c r="S14" s="90"/>
      <c r="T14" s="90"/>
      <c r="U14" s="90"/>
      <c r="V14" s="90"/>
      <c r="W14" s="90"/>
      <c r="X14" s="91"/>
    </row>
    <row r="15" spans="2:25" ht="21.4" customHeight="1" x14ac:dyDescent="0.15">
      <c r="B15" s="232"/>
      <c r="C15" s="233"/>
      <c r="D15" s="233"/>
      <c r="E15" s="233"/>
      <c r="F15" s="236"/>
      <c r="G15" s="237"/>
      <c r="H15" s="228"/>
      <c r="I15" s="229"/>
      <c r="J15" s="229"/>
      <c r="K15" s="229"/>
      <c r="L15" s="229"/>
      <c r="M15" s="32"/>
      <c r="O15" s="81"/>
      <c r="P15" s="82"/>
      <c r="Q15" s="90"/>
      <c r="R15" s="90"/>
      <c r="S15" s="90"/>
      <c r="T15" s="90"/>
      <c r="U15" s="90"/>
      <c r="V15" s="90"/>
      <c r="W15" s="90"/>
      <c r="X15" s="91"/>
    </row>
    <row r="16" spans="2:25" ht="11.6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83" t="s">
        <v>12</v>
      </c>
      <c r="P16" s="84"/>
      <c r="Q16" s="92"/>
      <c r="R16" s="92"/>
      <c r="S16" s="92"/>
      <c r="T16" s="286" t="s">
        <v>49</v>
      </c>
      <c r="U16" s="286"/>
      <c r="V16" s="92"/>
      <c r="W16" s="92"/>
      <c r="X16" s="283"/>
      <c r="Y16" s="2"/>
    </row>
    <row r="17" spans="2:26" ht="11.65" customHeight="1" x14ac:dyDescent="0.15">
      <c r="B17" s="290" t="s">
        <v>44</v>
      </c>
      <c r="C17" s="291"/>
      <c r="D17" s="292"/>
      <c r="E17" s="2"/>
      <c r="F17" s="2"/>
      <c r="G17" s="2"/>
      <c r="H17" s="2"/>
      <c r="I17" s="2"/>
      <c r="J17" s="2"/>
      <c r="K17" s="2"/>
      <c r="L17" s="2"/>
      <c r="M17" s="2"/>
      <c r="N17" s="2"/>
      <c r="O17" s="288"/>
      <c r="P17" s="289"/>
      <c r="Q17" s="284"/>
      <c r="R17" s="284"/>
      <c r="S17" s="284"/>
      <c r="T17" s="287"/>
      <c r="U17" s="287"/>
      <c r="V17" s="284"/>
      <c r="W17" s="284"/>
      <c r="X17" s="285"/>
      <c r="Y17" s="2"/>
    </row>
    <row r="18" spans="2:26" ht="10.5" customHeight="1" x14ac:dyDescent="0.15">
      <c r="B18" s="293"/>
      <c r="C18" s="294"/>
      <c r="D18" s="295"/>
      <c r="E18" s="51"/>
      <c r="F18" s="51"/>
      <c r="G18" s="51"/>
      <c r="H18" s="51"/>
      <c r="I18" s="51"/>
      <c r="J18" s="51"/>
      <c r="K18" s="51"/>
      <c r="L18" s="51"/>
      <c r="M18" s="2"/>
      <c r="N18" s="2"/>
      <c r="O18" s="52"/>
      <c r="P18" s="52"/>
      <c r="Q18" s="52"/>
      <c r="R18" s="53"/>
      <c r="S18" s="53"/>
      <c r="T18" s="53"/>
      <c r="U18" s="53"/>
      <c r="V18" s="53"/>
      <c r="W18" s="53"/>
      <c r="X18" s="53"/>
      <c r="Y18" s="54"/>
      <c r="Z18" s="10"/>
    </row>
    <row r="19" spans="2:26" ht="21.4" customHeight="1" x14ac:dyDescent="0.15">
      <c r="B19" s="71" t="s">
        <v>23</v>
      </c>
      <c r="C19" s="72"/>
      <c r="D19" s="85"/>
      <c r="E19" s="85"/>
      <c r="F19" s="85"/>
      <c r="G19" s="85"/>
      <c r="H19" s="85"/>
      <c r="I19" s="85"/>
      <c r="J19" s="85"/>
      <c r="K19" s="72" t="s">
        <v>67</v>
      </c>
      <c r="L19" s="72"/>
      <c r="M19" s="307"/>
      <c r="N19" s="307"/>
      <c r="O19" s="307"/>
      <c r="P19" s="163" t="s">
        <v>68</v>
      </c>
      <c r="Q19" s="163"/>
      <c r="R19" s="163"/>
      <c r="S19" s="281"/>
      <c r="T19" s="149"/>
      <c r="U19" s="149"/>
      <c r="V19" s="149"/>
      <c r="W19" s="149"/>
      <c r="X19" s="150"/>
      <c r="Y19" s="64"/>
    </row>
    <row r="20" spans="2:26" ht="21.4" customHeight="1" x14ac:dyDescent="0.15">
      <c r="B20" s="276" t="s">
        <v>24</v>
      </c>
      <c r="C20" s="277"/>
      <c r="D20" s="157"/>
      <c r="E20" s="157"/>
      <c r="F20" s="157"/>
      <c r="G20" s="157"/>
      <c r="H20" s="157"/>
      <c r="I20" s="157"/>
      <c r="J20" s="157"/>
      <c r="K20" s="94" t="s">
        <v>25</v>
      </c>
      <c r="L20" s="94"/>
      <c r="M20" s="93"/>
      <c r="N20" s="93"/>
      <c r="O20" s="93"/>
      <c r="P20" s="94" t="s">
        <v>69</v>
      </c>
      <c r="Q20" s="94"/>
      <c r="R20" s="94"/>
      <c r="S20" s="282"/>
      <c r="T20" s="183"/>
      <c r="U20" s="183"/>
      <c r="V20" s="183"/>
      <c r="W20" s="183"/>
      <c r="X20" s="184"/>
      <c r="Y20" s="64"/>
    </row>
    <row r="21" spans="2:26" ht="10.15" customHeight="1" x14ac:dyDescent="0.15">
      <c r="B21" s="55"/>
      <c r="C21" s="55"/>
      <c r="D21" s="55"/>
      <c r="E21" s="55"/>
      <c r="F21" s="55"/>
      <c r="G21" s="55"/>
      <c r="H21" s="56"/>
      <c r="I21" s="56"/>
      <c r="J21" s="56"/>
      <c r="K21" s="56"/>
      <c r="L21" s="56"/>
      <c r="M21" s="34"/>
      <c r="N21" s="34"/>
      <c r="O21" s="57"/>
      <c r="P21" s="57"/>
      <c r="Q21" s="57"/>
      <c r="R21" s="58"/>
      <c r="S21" s="58"/>
      <c r="T21" s="58"/>
      <c r="U21" s="58"/>
      <c r="V21" s="58"/>
      <c r="W21" s="58"/>
      <c r="X21" s="58"/>
    </row>
    <row r="22" spans="2:26" ht="21" customHeight="1" x14ac:dyDescent="0.15">
      <c r="B22" s="59" t="s">
        <v>19</v>
      </c>
      <c r="C22" s="302" t="s">
        <v>61</v>
      </c>
      <c r="D22" s="302"/>
      <c r="E22" s="302"/>
      <c r="F22" s="302"/>
      <c r="G22" s="302"/>
      <c r="H22" s="302"/>
      <c r="I22" s="302"/>
      <c r="J22" s="302"/>
      <c r="K22" s="301" t="s">
        <v>20</v>
      </c>
      <c r="L22" s="301"/>
      <c r="M22" s="301" t="s">
        <v>60</v>
      </c>
      <c r="N22" s="301"/>
      <c r="O22" s="300" t="s">
        <v>59</v>
      </c>
      <c r="P22" s="300"/>
      <c r="Q22" s="300"/>
      <c r="R22" s="300" t="s">
        <v>58</v>
      </c>
      <c r="S22" s="300"/>
      <c r="T22" s="300"/>
      <c r="U22" s="298" t="s">
        <v>62</v>
      </c>
      <c r="V22" s="298"/>
      <c r="W22" s="298"/>
      <c r="X22" s="299"/>
    </row>
    <row r="23" spans="2:26" ht="21" customHeight="1" x14ac:dyDescent="0.15">
      <c r="B23" s="20"/>
      <c r="C23" s="296"/>
      <c r="D23" s="296"/>
      <c r="E23" s="296"/>
      <c r="F23" s="296"/>
      <c r="G23" s="296"/>
      <c r="H23" s="296"/>
      <c r="I23" s="296"/>
      <c r="J23" s="296"/>
      <c r="K23" s="297"/>
      <c r="L23" s="297"/>
      <c r="M23" s="303"/>
      <c r="N23" s="303"/>
      <c r="O23" s="304"/>
      <c r="P23" s="304"/>
      <c r="Q23" s="304"/>
      <c r="R23" s="304"/>
      <c r="S23" s="304"/>
      <c r="T23" s="304"/>
      <c r="U23" s="305"/>
      <c r="V23" s="305"/>
      <c r="W23" s="305"/>
      <c r="X23" s="306"/>
    </row>
    <row r="24" spans="2:26" ht="21" customHeight="1" x14ac:dyDescent="0.15">
      <c r="B24" s="20"/>
      <c r="C24" s="296"/>
      <c r="D24" s="296"/>
      <c r="E24" s="296"/>
      <c r="F24" s="296"/>
      <c r="G24" s="296"/>
      <c r="H24" s="296"/>
      <c r="I24" s="296"/>
      <c r="J24" s="296"/>
      <c r="K24" s="297"/>
      <c r="L24" s="297"/>
      <c r="M24" s="303"/>
      <c r="N24" s="303"/>
      <c r="O24" s="304"/>
      <c r="P24" s="304"/>
      <c r="Q24" s="304"/>
      <c r="R24" s="304"/>
      <c r="S24" s="304"/>
      <c r="T24" s="304"/>
      <c r="U24" s="305"/>
      <c r="V24" s="305"/>
      <c r="W24" s="305"/>
      <c r="X24" s="306"/>
      <c r="Y24" s="41"/>
      <c r="Z24" s="41"/>
    </row>
    <row r="25" spans="2:26" ht="21" customHeight="1" x14ac:dyDescent="0.15">
      <c r="B25" s="20"/>
      <c r="C25" s="296"/>
      <c r="D25" s="296"/>
      <c r="E25" s="296"/>
      <c r="F25" s="296"/>
      <c r="G25" s="296"/>
      <c r="H25" s="296"/>
      <c r="I25" s="296"/>
      <c r="J25" s="296"/>
      <c r="K25" s="297"/>
      <c r="L25" s="297"/>
      <c r="M25" s="303"/>
      <c r="N25" s="303"/>
      <c r="O25" s="304"/>
      <c r="P25" s="304"/>
      <c r="Q25" s="304"/>
      <c r="R25" s="304"/>
      <c r="S25" s="304"/>
      <c r="T25" s="304"/>
      <c r="U25" s="305"/>
      <c r="V25" s="305"/>
      <c r="W25" s="305"/>
      <c r="X25" s="306"/>
    </row>
    <row r="26" spans="2:26" ht="21" customHeight="1" x14ac:dyDescent="0.15">
      <c r="B26" s="20"/>
      <c r="C26" s="296"/>
      <c r="D26" s="296"/>
      <c r="E26" s="296"/>
      <c r="F26" s="296"/>
      <c r="G26" s="296"/>
      <c r="H26" s="296"/>
      <c r="I26" s="296"/>
      <c r="J26" s="296"/>
      <c r="K26" s="297"/>
      <c r="L26" s="297"/>
      <c r="M26" s="303"/>
      <c r="N26" s="303"/>
      <c r="O26" s="304"/>
      <c r="P26" s="304"/>
      <c r="Q26" s="304"/>
      <c r="R26" s="304"/>
      <c r="S26" s="304"/>
      <c r="T26" s="304"/>
      <c r="U26" s="305"/>
      <c r="V26" s="305"/>
      <c r="W26" s="305"/>
      <c r="X26" s="306"/>
    </row>
    <row r="27" spans="2:26" ht="21" customHeight="1" x14ac:dyDescent="0.15">
      <c r="B27" s="20"/>
      <c r="C27" s="296"/>
      <c r="D27" s="296"/>
      <c r="E27" s="296"/>
      <c r="F27" s="296"/>
      <c r="G27" s="296"/>
      <c r="H27" s="296"/>
      <c r="I27" s="296"/>
      <c r="J27" s="296"/>
      <c r="K27" s="297"/>
      <c r="L27" s="297"/>
      <c r="M27" s="303"/>
      <c r="N27" s="303"/>
      <c r="O27" s="304"/>
      <c r="P27" s="304"/>
      <c r="Q27" s="304"/>
      <c r="R27" s="304"/>
      <c r="S27" s="304"/>
      <c r="T27" s="304"/>
      <c r="U27" s="305"/>
      <c r="V27" s="305"/>
      <c r="W27" s="305"/>
      <c r="X27" s="306"/>
    </row>
    <row r="28" spans="2:26" ht="21" customHeight="1" x14ac:dyDescent="0.15">
      <c r="B28" s="20"/>
      <c r="C28" s="296"/>
      <c r="D28" s="296"/>
      <c r="E28" s="296"/>
      <c r="F28" s="296"/>
      <c r="G28" s="296"/>
      <c r="H28" s="296"/>
      <c r="I28" s="296"/>
      <c r="J28" s="296"/>
      <c r="K28" s="297"/>
      <c r="L28" s="297"/>
      <c r="M28" s="303"/>
      <c r="N28" s="303"/>
      <c r="O28" s="304"/>
      <c r="P28" s="304"/>
      <c r="Q28" s="304"/>
      <c r="R28" s="304"/>
      <c r="S28" s="304"/>
      <c r="T28" s="304"/>
      <c r="U28" s="305"/>
      <c r="V28" s="305"/>
      <c r="W28" s="305"/>
      <c r="X28" s="306"/>
      <c r="Y28" s="41"/>
      <c r="Z28" s="41"/>
    </row>
    <row r="29" spans="2:26" ht="21" customHeight="1" x14ac:dyDescent="0.15">
      <c r="B29" s="20"/>
      <c r="C29" s="296"/>
      <c r="D29" s="296"/>
      <c r="E29" s="296"/>
      <c r="F29" s="296"/>
      <c r="G29" s="296"/>
      <c r="H29" s="296"/>
      <c r="I29" s="296"/>
      <c r="J29" s="296"/>
      <c r="K29" s="297"/>
      <c r="L29" s="297"/>
      <c r="M29" s="303"/>
      <c r="N29" s="303"/>
      <c r="O29" s="304"/>
      <c r="P29" s="304"/>
      <c r="Q29" s="304"/>
      <c r="R29" s="304"/>
      <c r="S29" s="304"/>
      <c r="T29" s="304"/>
      <c r="U29" s="305"/>
      <c r="V29" s="305"/>
      <c r="W29" s="305"/>
      <c r="X29" s="306"/>
      <c r="Y29" s="41"/>
      <c r="Z29" s="41"/>
    </row>
    <row r="30" spans="2:26" ht="21" customHeight="1" x14ac:dyDescent="0.15">
      <c r="B30" s="20"/>
      <c r="C30" s="296"/>
      <c r="D30" s="296"/>
      <c r="E30" s="296"/>
      <c r="F30" s="296"/>
      <c r="G30" s="296"/>
      <c r="H30" s="296"/>
      <c r="I30" s="296"/>
      <c r="J30" s="296"/>
      <c r="K30" s="297"/>
      <c r="L30" s="297"/>
      <c r="M30" s="303"/>
      <c r="N30" s="303"/>
      <c r="O30" s="304"/>
      <c r="P30" s="304"/>
      <c r="Q30" s="304"/>
      <c r="R30" s="304"/>
      <c r="S30" s="304"/>
      <c r="T30" s="304"/>
      <c r="U30" s="305"/>
      <c r="V30" s="305"/>
      <c r="W30" s="305"/>
      <c r="X30" s="306"/>
    </row>
    <row r="31" spans="2:26" ht="21" customHeight="1" x14ac:dyDescent="0.15">
      <c r="B31" s="20"/>
      <c r="C31" s="296"/>
      <c r="D31" s="296"/>
      <c r="E31" s="296"/>
      <c r="F31" s="296"/>
      <c r="G31" s="296"/>
      <c r="H31" s="296"/>
      <c r="I31" s="296"/>
      <c r="J31" s="296"/>
      <c r="K31" s="297"/>
      <c r="L31" s="297"/>
      <c r="M31" s="303"/>
      <c r="N31" s="303"/>
      <c r="O31" s="304"/>
      <c r="P31" s="304"/>
      <c r="Q31" s="304"/>
      <c r="R31" s="304"/>
      <c r="S31" s="304"/>
      <c r="T31" s="304"/>
      <c r="U31" s="305"/>
      <c r="V31" s="305"/>
      <c r="W31" s="305"/>
      <c r="X31" s="306"/>
    </row>
    <row r="32" spans="2:26" ht="21" customHeight="1" x14ac:dyDescent="0.15">
      <c r="B32" s="20"/>
      <c r="C32" s="296"/>
      <c r="D32" s="296"/>
      <c r="E32" s="296"/>
      <c r="F32" s="296"/>
      <c r="G32" s="296"/>
      <c r="H32" s="296"/>
      <c r="I32" s="296"/>
      <c r="J32" s="296"/>
      <c r="K32" s="297"/>
      <c r="L32" s="297"/>
      <c r="M32" s="303"/>
      <c r="N32" s="303"/>
      <c r="O32" s="304"/>
      <c r="P32" s="304"/>
      <c r="Q32" s="304"/>
      <c r="R32" s="304"/>
      <c r="S32" s="304"/>
      <c r="T32" s="304"/>
      <c r="U32" s="305"/>
      <c r="V32" s="305"/>
      <c r="W32" s="305"/>
      <c r="X32" s="306"/>
    </row>
    <row r="33" spans="2:24" ht="21" customHeight="1" x14ac:dyDescent="0.15">
      <c r="B33" s="320" t="s">
        <v>63</v>
      </c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2"/>
      <c r="R33" s="317" t="str">
        <f>IF(SUM(R23:T32)=0,"",SUM(R23:T32))</f>
        <v/>
      </c>
      <c r="S33" s="318"/>
      <c r="T33" s="318"/>
      <c r="U33" s="318"/>
      <c r="V33" s="318"/>
      <c r="W33" s="318"/>
      <c r="X33" s="319"/>
    </row>
    <row r="34" spans="2:24" ht="10.15" customHeight="1" x14ac:dyDescent="0.15">
      <c r="B34" s="41"/>
      <c r="C34" s="41"/>
      <c r="D34" s="41"/>
      <c r="E34" s="41"/>
      <c r="F34" s="60"/>
      <c r="G34" s="60"/>
      <c r="H34" s="60"/>
      <c r="I34" s="11"/>
      <c r="J34" s="11"/>
      <c r="K34" s="11"/>
      <c r="L34" s="1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2:24" ht="21" customHeight="1" x14ac:dyDescent="0.15">
      <c r="B35" s="308" t="s">
        <v>16</v>
      </c>
      <c r="C35" s="309"/>
      <c r="D35" s="310"/>
      <c r="E35" s="41"/>
      <c r="F35" s="60"/>
      <c r="G35" s="60"/>
      <c r="H35" s="11"/>
      <c r="I35" s="11"/>
      <c r="J35" s="11"/>
      <c r="K35" s="11"/>
      <c r="L35" s="1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21" customHeight="1" x14ac:dyDescent="0.15">
      <c r="B36" s="311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3"/>
    </row>
    <row r="37" spans="2:24" ht="21" customHeight="1" x14ac:dyDescent="0.15">
      <c r="B37" s="314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6"/>
    </row>
    <row r="38" spans="2:24" ht="11.25" customHeight="1" thickBot="1" x14ac:dyDescent="0.2"/>
    <row r="39" spans="2:24" ht="11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2:24" ht="18" customHeight="1" x14ac:dyDescent="0.15">
      <c r="B40" s="261" t="s">
        <v>41</v>
      </c>
      <c r="C40" s="261"/>
    </row>
    <row r="41" spans="2:24" ht="16.5" customHeight="1" x14ac:dyDescent="0.15">
      <c r="B41" s="257" t="s">
        <v>34</v>
      </c>
      <c r="C41" s="258"/>
      <c r="E41" s="257" t="s">
        <v>22</v>
      </c>
      <c r="F41" s="258"/>
      <c r="H41" s="257" t="s">
        <v>74</v>
      </c>
      <c r="I41" s="258"/>
      <c r="K41" s="264" t="s">
        <v>39</v>
      </c>
      <c r="L41" s="265"/>
      <c r="M41" s="265"/>
      <c r="N41" s="265"/>
      <c r="O41" s="265"/>
      <c r="P41" s="265"/>
      <c r="Q41" s="265"/>
      <c r="R41" s="266"/>
      <c r="T41" s="257" t="s">
        <v>40</v>
      </c>
      <c r="U41" s="258"/>
      <c r="W41" s="257" t="s">
        <v>38</v>
      </c>
      <c r="X41" s="258"/>
    </row>
    <row r="42" spans="2:24" ht="28.9" customHeight="1" x14ac:dyDescent="0.15">
      <c r="B42" s="259"/>
      <c r="C42" s="260"/>
      <c r="D42" s="49"/>
      <c r="E42" s="259"/>
      <c r="F42" s="260"/>
      <c r="G42" s="49"/>
      <c r="H42" s="262"/>
      <c r="I42" s="263"/>
      <c r="J42" s="49"/>
      <c r="K42" s="267"/>
      <c r="L42" s="269"/>
      <c r="M42" s="267"/>
      <c r="N42" s="271"/>
      <c r="O42" s="271"/>
      <c r="P42" s="269"/>
      <c r="Q42" s="267"/>
      <c r="R42" s="269"/>
      <c r="S42" s="49"/>
      <c r="T42" s="259"/>
      <c r="U42" s="260"/>
      <c r="V42" s="49"/>
      <c r="W42" s="259"/>
      <c r="X42" s="260"/>
    </row>
    <row r="43" spans="2:24" ht="28.9" customHeight="1" x14ac:dyDescent="0.15">
      <c r="B43" s="259"/>
      <c r="C43" s="260"/>
      <c r="E43" s="259"/>
      <c r="F43" s="260"/>
      <c r="H43" s="262"/>
      <c r="I43" s="263"/>
      <c r="K43" s="268"/>
      <c r="L43" s="270"/>
      <c r="M43" s="268"/>
      <c r="N43" s="272"/>
      <c r="O43" s="272"/>
      <c r="P43" s="270"/>
      <c r="Q43" s="268"/>
      <c r="R43" s="270"/>
      <c r="T43" s="259"/>
      <c r="U43" s="260"/>
      <c r="W43" s="259"/>
      <c r="X43" s="260"/>
    </row>
    <row r="44" spans="2:24" ht="21" customHeight="1" x14ac:dyDescent="0.15"/>
    <row r="45" spans="2:24" ht="19.5" customHeight="1" x14ac:dyDescent="0.15"/>
    <row r="46" spans="2:24" ht="19.5" customHeight="1" x14ac:dyDescent="0.15"/>
  </sheetData>
  <sheetProtection sheet="1" objects="1" scenarios="1" formatCells="0"/>
  <mergeCells count="143">
    <mergeCell ref="B35:D35"/>
    <mergeCell ref="B36:X36"/>
    <mergeCell ref="B37:X37"/>
    <mergeCell ref="R33:X33"/>
    <mergeCell ref="B33:Q33"/>
    <mergeCell ref="R31:T31"/>
    <mergeCell ref="U31:X31"/>
    <mergeCell ref="C32:J32"/>
    <mergeCell ref="K32:L32"/>
    <mergeCell ref="M32:N32"/>
    <mergeCell ref="O32:Q32"/>
    <mergeCell ref="R32:T32"/>
    <mergeCell ref="U32:X32"/>
    <mergeCell ref="M31:N31"/>
    <mergeCell ref="O31:Q31"/>
    <mergeCell ref="C30:J30"/>
    <mergeCell ref="K30:L30"/>
    <mergeCell ref="M30:N30"/>
    <mergeCell ref="O30:Q30"/>
    <mergeCell ref="R30:T30"/>
    <mergeCell ref="U30:X30"/>
    <mergeCell ref="R29:T29"/>
    <mergeCell ref="U29:X29"/>
    <mergeCell ref="C29:J29"/>
    <mergeCell ref="K29:L29"/>
    <mergeCell ref="M29:N29"/>
    <mergeCell ref="O29:Q29"/>
    <mergeCell ref="R25:T25"/>
    <mergeCell ref="U25:X25"/>
    <mergeCell ref="C26:J26"/>
    <mergeCell ref="K26:L26"/>
    <mergeCell ref="M26:N26"/>
    <mergeCell ref="O26:Q26"/>
    <mergeCell ref="R26:T26"/>
    <mergeCell ref="U26:X26"/>
    <mergeCell ref="C27:J27"/>
    <mergeCell ref="K27:L27"/>
    <mergeCell ref="M27:N27"/>
    <mergeCell ref="O27:Q27"/>
    <mergeCell ref="C25:J25"/>
    <mergeCell ref="K25:L25"/>
    <mergeCell ref="M25:N25"/>
    <mergeCell ref="O25:Q25"/>
    <mergeCell ref="P19:R19"/>
    <mergeCell ref="P20:R20"/>
    <mergeCell ref="M19:O19"/>
    <mergeCell ref="K23:L23"/>
    <mergeCell ref="M23:N23"/>
    <mergeCell ref="R23:T23"/>
    <mergeCell ref="U23:X23"/>
    <mergeCell ref="O23:Q23"/>
    <mergeCell ref="M20:O20"/>
    <mergeCell ref="K19:L19"/>
    <mergeCell ref="K20:L20"/>
    <mergeCell ref="K41:R41"/>
    <mergeCell ref="C31:J31"/>
    <mergeCell ref="K31:L31"/>
    <mergeCell ref="U22:X22"/>
    <mergeCell ref="R22:T22"/>
    <mergeCell ref="M22:N22"/>
    <mergeCell ref="K22:L22"/>
    <mergeCell ref="C22:J22"/>
    <mergeCell ref="O22:Q22"/>
    <mergeCell ref="C24:J24"/>
    <mergeCell ref="K24:L24"/>
    <mergeCell ref="M24:N24"/>
    <mergeCell ref="O24:Q24"/>
    <mergeCell ref="R24:T24"/>
    <mergeCell ref="U24:X24"/>
    <mergeCell ref="C23:J23"/>
    <mergeCell ref="R27:T27"/>
    <mergeCell ref="U27:X27"/>
    <mergeCell ref="C28:J28"/>
    <mergeCell ref="K28:L28"/>
    <mergeCell ref="M28:N28"/>
    <mergeCell ref="O28:Q28"/>
    <mergeCell ref="R28:T28"/>
    <mergeCell ref="U28:X28"/>
    <mergeCell ref="V16:X17"/>
    <mergeCell ref="T16:U17"/>
    <mergeCell ref="Q16:S17"/>
    <mergeCell ref="O16:P17"/>
    <mergeCell ref="B17:D18"/>
    <mergeCell ref="P42:P43"/>
    <mergeCell ref="Q42:Q43"/>
    <mergeCell ref="R42:R43"/>
    <mergeCell ref="T42:U43"/>
    <mergeCell ref="W42:X43"/>
    <mergeCell ref="T41:U41"/>
    <mergeCell ref="W41:X41"/>
    <mergeCell ref="B42:C43"/>
    <mergeCell ref="E42:F43"/>
    <mergeCell ref="H42:I43"/>
    <mergeCell ref="K42:K43"/>
    <mergeCell ref="L42:L43"/>
    <mergeCell ref="M42:M43"/>
    <mergeCell ref="N42:N43"/>
    <mergeCell ref="O42:O43"/>
    <mergeCell ref="B40:C40"/>
    <mergeCell ref="B41:C41"/>
    <mergeCell ref="E41:F41"/>
    <mergeCell ref="H41:I41"/>
    <mergeCell ref="O14:P14"/>
    <mergeCell ref="B12:G13"/>
    <mergeCell ref="H12:L13"/>
    <mergeCell ref="B6:E7"/>
    <mergeCell ref="F6:T7"/>
    <mergeCell ref="V6:X6"/>
    <mergeCell ref="V7:X7"/>
    <mergeCell ref="B10:G11"/>
    <mergeCell ref="H10:L11"/>
    <mergeCell ref="B14:E15"/>
    <mergeCell ref="F14:G15"/>
    <mergeCell ref="H14:L15"/>
    <mergeCell ref="Q14:X14"/>
    <mergeCell ref="O15:P15"/>
    <mergeCell ref="Q15:X15"/>
    <mergeCell ref="R9:S9"/>
    <mergeCell ref="T9:X9"/>
    <mergeCell ref="B19:C19"/>
    <mergeCell ref="B20:C20"/>
    <mergeCell ref="D19:J19"/>
    <mergeCell ref="D20:J20"/>
    <mergeCell ref="B1:F1"/>
    <mergeCell ref="W1:X1"/>
    <mergeCell ref="B2:X2"/>
    <mergeCell ref="B4:I4"/>
    <mergeCell ref="J4:K4"/>
    <mergeCell ref="O4:Q4"/>
    <mergeCell ref="R4:S4"/>
    <mergeCell ref="B9:L9"/>
    <mergeCell ref="O9:Q9"/>
    <mergeCell ref="O10:P10"/>
    <mergeCell ref="Q10:X10"/>
    <mergeCell ref="O11:P11"/>
    <mergeCell ref="Q11:W11"/>
    <mergeCell ref="O12:P12"/>
    <mergeCell ref="R12:T12"/>
    <mergeCell ref="U12:X12"/>
    <mergeCell ref="O13:P13"/>
    <mergeCell ref="S19:X19"/>
    <mergeCell ref="S20:X20"/>
    <mergeCell ref="Q13:X13"/>
  </mergeCells>
  <phoneticPr fontId="1"/>
  <printOptions horizontalCentered="1"/>
  <pageMargins left="0" right="0" top="0.47244094488188981" bottom="0.35433070866141736" header="0.31496062992125984" footer="0.11811023622047245"/>
  <pageSetup paperSize="9" orientation="portrait" r:id="rId1"/>
  <headerFooter>
    <oddFooter>&amp;R&amp;G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73E5-9625-4873-8183-805A4DF5EC4C}">
  <sheetPr>
    <pageSetUpPr fitToPage="1"/>
  </sheetPr>
  <dimension ref="B1:Z43"/>
  <sheetViews>
    <sheetView showGridLines="0" showRowColHeaders="0" zoomScaleNormal="100" zoomScaleSheetLayoutView="100" workbookViewId="0"/>
  </sheetViews>
  <sheetFormatPr defaultColWidth="9" defaultRowHeight="14.25" x14ac:dyDescent="0.15"/>
  <cols>
    <col min="1" max="1" width="0.875" style="4" customWidth="1"/>
    <col min="2" max="24" width="4.5" style="4" customWidth="1"/>
    <col min="25" max="25" width="0.875" style="4" customWidth="1"/>
    <col min="26" max="26" width="2.75" style="4" customWidth="1"/>
    <col min="27" max="16384" width="9" style="4"/>
  </cols>
  <sheetData>
    <row r="1" spans="2:26" ht="19.899999999999999" customHeight="1" x14ac:dyDescent="0.15">
      <c r="B1" s="108" t="s">
        <v>70</v>
      </c>
      <c r="C1" s="108"/>
      <c r="D1" s="108"/>
      <c r="E1" s="108"/>
      <c r="F1" s="108"/>
      <c r="T1" s="2"/>
      <c r="U1" s="2"/>
      <c r="V1" s="2"/>
      <c r="W1" s="109" t="s">
        <v>92</v>
      </c>
      <c r="X1" s="109"/>
    </row>
    <row r="2" spans="2:26" ht="21.4" customHeight="1" x14ac:dyDescent="0.15">
      <c r="B2" s="208" t="s">
        <v>13</v>
      </c>
      <c r="C2" s="208"/>
      <c r="D2" s="208"/>
      <c r="E2" s="208"/>
      <c r="F2" s="326" t="str">
        <f>IF(契約外!F6="","",契約外!F6)</f>
        <v/>
      </c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6"/>
      <c r="V2" s="61"/>
      <c r="W2" s="61"/>
      <c r="X2" s="61"/>
    </row>
    <row r="3" spans="2:26" ht="21.4" customHeight="1" x14ac:dyDescent="0.15">
      <c r="B3" s="209"/>
      <c r="C3" s="209"/>
      <c r="D3" s="209"/>
      <c r="E3" s="209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26"/>
      <c r="V3" s="5"/>
      <c r="W3" s="62" t="s">
        <v>71</v>
      </c>
      <c r="X3" s="63"/>
    </row>
    <row r="4" spans="2:26" ht="10.15" customHeight="1" x14ac:dyDescent="0.15">
      <c r="B4" s="55"/>
      <c r="C4" s="55"/>
      <c r="D4" s="55"/>
      <c r="E4" s="55"/>
      <c r="F4" s="55"/>
      <c r="G4" s="55"/>
      <c r="H4" s="56"/>
      <c r="I4" s="56"/>
      <c r="J4" s="56"/>
      <c r="K4" s="56"/>
      <c r="L4" s="56"/>
      <c r="M4" s="34"/>
      <c r="N4" s="34"/>
      <c r="O4" s="57"/>
      <c r="P4" s="57"/>
      <c r="Q4" s="57"/>
      <c r="R4" s="58"/>
      <c r="S4" s="58"/>
      <c r="T4" s="58"/>
      <c r="U4" s="58"/>
      <c r="V4" s="58"/>
      <c r="W4" s="58"/>
      <c r="X4" s="58"/>
    </row>
    <row r="5" spans="2:26" ht="21" customHeight="1" x14ac:dyDescent="0.15">
      <c r="B5" s="59" t="s">
        <v>19</v>
      </c>
      <c r="C5" s="302" t="s">
        <v>61</v>
      </c>
      <c r="D5" s="302"/>
      <c r="E5" s="302"/>
      <c r="F5" s="302"/>
      <c r="G5" s="302"/>
      <c r="H5" s="302"/>
      <c r="I5" s="302"/>
      <c r="J5" s="302"/>
      <c r="K5" s="328" t="s">
        <v>20</v>
      </c>
      <c r="L5" s="328"/>
      <c r="M5" s="328" t="s">
        <v>60</v>
      </c>
      <c r="N5" s="328"/>
      <c r="O5" s="329" t="s">
        <v>59</v>
      </c>
      <c r="P5" s="329"/>
      <c r="Q5" s="329"/>
      <c r="R5" s="329" t="s">
        <v>58</v>
      </c>
      <c r="S5" s="329"/>
      <c r="T5" s="329"/>
      <c r="U5" s="330" t="s">
        <v>62</v>
      </c>
      <c r="V5" s="330"/>
      <c r="W5" s="330"/>
      <c r="X5" s="331"/>
    </row>
    <row r="6" spans="2:26" ht="21" customHeight="1" x14ac:dyDescent="0.15">
      <c r="B6" s="20"/>
      <c r="C6" s="296"/>
      <c r="D6" s="296"/>
      <c r="E6" s="296"/>
      <c r="F6" s="296"/>
      <c r="G6" s="296"/>
      <c r="H6" s="296"/>
      <c r="I6" s="296"/>
      <c r="J6" s="296"/>
      <c r="K6" s="297"/>
      <c r="L6" s="297"/>
      <c r="M6" s="303"/>
      <c r="N6" s="303"/>
      <c r="O6" s="304"/>
      <c r="P6" s="304"/>
      <c r="Q6" s="304"/>
      <c r="R6" s="304"/>
      <c r="S6" s="304"/>
      <c r="T6" s="304"/>
      <c r="U6" s="305"/>
      <c r="V6" s="305"/>
      <c r="W6" s="305"/>
      <c r="X6" s="306"/>
    </row>
    <row r="7" spans="2:26" ht="21" customHeight="1" x14ac:dyDescent="0.15">
      <c r="B7" s="20"/>
      <c r="C7" s="296"/>
      <c r="D7" s="296"/>
      <c r="E7" s="296"/>
      <c r="F7" s="296"/>
      <c r="G7" s="296"/>
      <c r="H7" s="296"/>
      <c r="I7" s="296"/>
      <c r="J7" s="296"/>
      <c r="K7" s="297"/>
      <c r="L7" s="297"/>
      <c r="M7" s="303"/>
      <c r="N7" s="303"/>
      <c r="O7" s="304"/>
      <c r="P7" s="304"/>
      <c r="Q7" s="304"/>
      <c r="R7" s="304"/>
      <c r="S7" s="304"/>
      <c r="T7" s="304"/>
      <c r="U7" s="305"/>
      <c r="V7" s="305"/>
      <c r="W7" s="305"/>
      <c r="X7" s="306"/>
      <c r="Y7" s="41"/>
      <c r="Z7" s="41"/>
    </row>
    <row r="8" spans="2:26" ht="21" customHeight="1" x14ac:dyDescent="0.15">
      <c r="B8" s="20"/>
      <c r="C8" s="296"/>
      <c r="D8" s="296"/>
      <c r="E8" s="296"/>
      <c r="F8" s="296"/>
      <c r="G8" s="296"/>
      <c r="H8" s="296"/>
      <c r="I8" s="296"/>
      <c r="J8" s="296"/>
      <c r="K8" s="297"/>
      <c r="L8" s="297"/>
      <c r="M8" s="303"/>
      <c r="N8" s="303"/>
      <c r="O8" s="304"/>
      <c r="P8" s="304"/>
      <c r="Q8" s="304"/>
      <c r="R8" s="304"/>
      <c r="S8" s="304"/>
      <c r="T8" s="304"/>
      <c r="U8" s="305"/>
      <c r="V8" s="305"/>
      <c r="W8" s="305"/>
      <c r="X8" s="306"/>
      <c r="Y8" s="41"/>
      <c r="Z8" s="41"/>
    </row>
    <row r="9" spans="2:26" ht="21" customHeight="1" x14ac:dyDescent="0.15">
      <c r="B9" s="20"/>
      <c r="C9" s="296"/>
      <c r="D9" s="296"/>
      <c r="E9" s="296"/>
      <c r="F9" s="296"/>
      <c r="G9" s="296"/>
      <c r="H9" s="296"/>
      <c r="I9" s="296"/>
      <c r="J9" s="296"/>
      <c r="K9" s="297"/>
      <c r="L9" s="297"/>
      <c r="M9" s="303"/>
      <c r="N9" s="303"/>
      <c r="O9" s="304"/>
      <c r="P9" s="304"/>
      <c r="Q9" s="304"/>
      <c r="R9" s="304"/>
      <c r="S9" s="304"/>
      <c r="T9" s="304"/>
      <c r="U9" s="305"/>
      <c r="V9" s="305"/>
      <c r="W9" s="305"/>
      <c r="X9" s="306"/>
      <c r="Y9" s="41"/>
      <c r="Z9" s="41"/>
    </row>
    <row r="10" spans="2:26" ht="21" customHeight="1" x14ac:dyDescent="0.15">
      <c r="B10" s="20"/>
      <c r="C10" s="296"/>
      <c r="D10" s="296"/>
      <c r="E10" s="296"/>
      <c r="F10" s="296"/>
      <c r="G10" s="296"/>
      <c r="H10" s="296"/>
      <c r="I10" s="296"/>
      <c r="J10" s="296"/>
      <c r="K10" s="297"/>
      <c r="L10" s="297"/>
      <c r="M10" s="303"/>
      <c r="N10" s="303"/>
      <c r="O10" s="304"/>
      <c r="P10" s="304"/>
      <c r="Q10" s="304"/>
      <c r="R10" s="304"/>
      <c r="S10" s="304"/>
      <c r="T10" s="304"/>
      <c r="U10" s="305"/>
      <c r="V10" s="305"/>
      <c r="W10" s="305"/>
      <c r="X10" s="306"/>
    </row>
    <row r="11" spans="2:26" ht="21" customHeight="1" x14ac:dyDescent="0.15">
      <c r="B11" s="20"/>
      <c r="C11" s="296"/>
      <c r="D11" s="296"/>
      <c r="E11" s="296"/>
      <c r="F11" s="296"/>
      <c r="G11" s="296"/>
      <c r="H11" s="296"/>
      <c r="I11" s="296"/>
      <c r="J11" s="296"/>
      <c r="K11" s="297"/>
      <c r="L11" s="297"/>
      <c r="M11" s="303"/>
      <c r="N11" s="303"/>
      <c r="O11" s="304"/>
      <c r="P11" s="304"/>
      <c r="Q11" s="304"/>
      <c r="R11" s="304"/>
      <c r="S11" s="304"/>
      <c r="T11" s="304"/>
      <c r="U11" s="305"/>
      <c r="V11" s="305"/>
      <c r="W11" s="305"/>
      <c r="X11" s="306"/>
    </row>
    <row r="12" spans="2:26" ht="21" customHeight="1" x14ac:dyDescent="0.15">
      <c r="B12" s="20"/>
      <c r="C12" s="296"/>
      <c r="D12" s="296"/>
      <c r="E12" s="296"/>
      <c r="F12" s="296"/>
      <c r="G12" s="296"/>
      <c r="H12" s="296"/>
      <c r="I12" s="296"/>
      <c r="J12" s="296"/>
      <c r="K12" s="297"/>
      <c r="L12" s="297"/>
      <c r="M12" s="303"/>
      <c r="N12" s="303"/>
      <c r="O12" s="304"/>
      <c r="P12" s="304"/>
      <c r="Q12" s="304"/>
      <c r="R12" s="304"/>
      <c r="S12" s="304"/>
      <c r="T12" s="304"/>
      <c r="U12" s="305"/>
      <c r="V12" s="305"/>
      <c r="W12" s="305"/>
      <c r="X12" s="306"/>
      <c r="Y12" s="41"/>
      <c r="Z12" s="41"/>
    </row>
    <row r="13" spans="2:26" ht="21" customHeight="1" x14ac:dyDescent="0.15">
      <c r="B13" s="20"/>
      <c r="C13" s="296"/>
      <c r="D13" s="296"/>
      <c r="E13" s="296"/>
      <c r="F13" s="296"/>
      <c r="G13" s="296"/>
      <c r="H13" s="296"/>
      <c r="I13" s="296"/>
      <c r="J13" s="296"/>
      <c r="K13" s="297"/>
      <c r="L13" s="297"/>
      <c r="M13" s="303"/>
      <c r="N13" s="303"/>
      <c r="O13" s="304"/>
      <c r="P13" s="304"/>
      <c r="Q13" s="304"/>
      <c r="R13" s="304"/>
      <c r="S13" s="304"/>
      <c r="T13" s="304"/>
      <c r="U13" s="305"/>
      <c r="V13" s="305"/>
      <c r="W13" s="305"/>
      <c r="X13" s="306"/>
    </row>
    <row r="14" spans="2:26" ht="21" customHeight="1" x14ac:dyDescent="0.15">
      <c r="B14" s="20"/>
      <c r="C14" s="296"/>
      <c r="D14" s="296"/>
      <c r="E14" s="296"/>
      <c r="F14" s="296"/>
      <c r="G14" s="296"/>
      <c r="H14" s="296"/>
      <c r="I14" s="296"/>
      <c r="J14" s="296"/>
      <c r="K14" s="297"/>
      <c r="L14" s="297"/>
      <c r="M14" s="303"/>
      <c r="N14" s="303"/>
      <c r="O14" s="304"/>
      <c r="P14" s="304"/>
      <c r="Q14" s="304"/>
      <c r="R14" s="304"/>
      <c r="S14" s="304"/>
      <c r="T14" s="304"/>
      <c r="U14" s="305"/>
      <c r="V14" s="305"/>
      <c r="W14" s="305"/>
      <c r="X14" s="306"/>
    </row>
    <row r="15" spans="2:26" ht="21" customHeight="1" x14ac:dyDescent="0.15">
      <c r="B15" s="20"/>
      <c r="C15" s="296"/>
      <c r="D15" s="296"/>
      <c r="E15" s="296"/>
      <c r="F15" s="296"/>
      <c r="G15" s="296"/>
      <c r="H15" s="296"/>
      <c r="I15" s="296"/>
      <c r="J15" s="296"/>
      <c r="K15" s="297"/>
      <c r="L15" s="297"/>
      <c r="M15" s="303"/>
      <c r="N15" s="303"/>
      <c r="O15" s="304"/>
      <c r="P15" s="304"/>
      <c r="Q15" s="304"/>
      <c r="R15" s="304"/>
      <c r="S15" s="304"/>
      <c r="T15" s="304"/>
      <c r="U15" s="305"/>
      <c r="V15" s="305"/>
      <c r="W15" s="305"/>
      <c r="X15" s="306"/>
    </row>
    <row r="16" spans="2:26" ht="21" customHeight="1" x14ac:dyDescent="0.15">
      <c r="B16" s="20"/>
      <c r="C16" s="296"/>
      <c r="D16" s="296"/>
      <c r="E16" s="296"/>
      <c r="F16" s="296"/>
      <c r="G16" s="296"/>
      <c r="H16" s="296"/>
      <c r="I16" s="296"/>
      <c r="J16" s="296"/>
      <c r="K16" s="297"/>
      <c r="L16" s="297"/>
      <c r="M16" s="303"/>
      <c r="N16" s="303"/>
      <c r="O16" s="304"/>
      <c r="P16" s="304"/>
      <c r="Q16" s="304"/>
      <c r="R16" s="304"/>
      <c r="S16" s="304"/>
      <c r="T16" s="304"/>
      <c r="U16" s="305"/>
      <c r="V16" s="305"/>
      <c r="W16" s="305"/>
      <c r="X16" s="306"/>
      <c r="Y16" s="41"/>
      <c r="Z16" s="41"/>
    </row>
    <row r="17" spans="2:26" ht="21" customHeight="1" x14ac:dyDescent="0.15">
      <c r="B17" s="20"/>
      <c r="C17" s="296"/>
      <c r="D17" s="296"/>
      <c r="E17" s="296"/>
      <c r="F17" s="296"/>
      <c r="G17" s="296"/>
      <c r="H17" s="296"/>
      <c r="I17" s="296"/>
      <c r="J17" s="296"/>
      <c r="K17" s="297"/>
      <c r="L17" s="297"/>
      <c r="M17" s="303"/>
      <c r="N17" s="303"/>
      <c r="O17" s="304"/>
      <c r="P17" s="304"/>
      <c r="Q17" s="304"/>
      <c r="R17" s="304"/>
      <c r="S17" s="304"/>
      <c r="T17" s="304"/>
      <c r="U17" s="305"/>
      <c r="V17" s="305"/>
      <c r="W17" s="305"/>
      <c r="X17" s="306"/>
      <c r="Y17" s="41"/>
      <c r="Z17" s="41"/>
    </row>
    <row r="18" spans="2:26" ht="21" customHeight="1" x14ac:dyDescent="0.15">
      <c r="B18" s="20"/>
      <c r="C18" s="296"/>
      <c r="D18" s="296"/>
      <c r="E18" s="296"/>
      <c r="F18" s="296"/>
      <c r="G18" s="296"/>
      <c r="H18" s="296"/>
      <c r="I18" s="296"/>
      <c r="J18" s="296"/>
      <c r="K18" s="297"/>
      <c r="L18" s="297"/>
      <c r="M18" s="303"/>
      <c r="N18" s="303"/>
      <c r="O18" s="304"/>
      <c r="P18" s="304"/>
      <c r="Q18" s="304"/>
      <c r="R18" s="304"/>
      <c r="S18" s="304"/>
      <c r="T18" s="304"/>
      <c r="U18" s="305"/>
      <c r="V18" s="305"/>
      <c r="W18" s="305"/>
      <c r="X18" s="306"/>
    </row>
    <row r="19" spans="2:26" ht="21" customHeight="1" x14ac:dyDescent="0.15">
      <c r="B19" s="20"/>
      <c r="C19" s="296"/>
      <c r="D19" s="296"/>
      <c r="E19" s="296"/>
      <c r="F19" s="296"/>
      <c r="G19" s="296"/>
      <c r="H19" s="296"/>
      <c r="I19" s="296"/>
      <c r="J19" s="296"/>
      <c r="K19" s="297"/>
      <c r="L19" s="297"/>
      <c r="M19" s="303"/>
      <c r="N19" s="303"/>
      <c r="O19" s="304"/>
      <c r="P19" s="304"/>
      <c r="Q19" s="304"/>
      <c r="R19" s="304"/>
      <c r="S19" s="304"/>
      <c r="T19" s="304"/>
      <c r="U19" s="305"/>
      <c r="V19" s="305"/>
      <c r="W19" s="305"/>
      <c r="X19" s="306"/>
    </row>
    <row r="20" spans="2:26" ht="21" customHeight="1" x14ac:dyDescent="0.15">
      <c r="B20" s="20"/>
      <c r="C20" s="296"/>
      <c r="D20" s="296"/>
      <c r="E20" s="296"/>
      <c r="F20" s="296"/>
      <c r="G20" s="296"/>
      <c r="H20" s="296"/>
      <c r="I20" s="296"/>
      <c r="J20" s="296"/>
      <c r="K20" s="297"/>
      <c r="L20" s="297"/>
      <c r="M20" s="303"/>
      <c r="N20" s="303"/>
      <c r="O20" s="304"/>
      <c r="P20" s="304"/>
      <c r="Q20" s="304"/>
      <c r="R20" s="304"/>
      <c r="S20" s="304"/>
      <c r="T20" s="304"/>
      <c r="U20" s="305"/>
      <c r="V20" s="305"/>
      <c r="W20" s="305"/>
      <c r="X20" s="306"/>
      <c r="Y20" s="41"/>
      <c r="Z20" s="41"/>
    </row>
    <row r="21" spans="2:26" ht="21" customHeight="1" x14ac:dyDescent="0.15">
      <c r="B21" s="20"/>
      <c r="C21" s="296"/>
      <c r="D21" s="296"/>
      <c r="E21" s="296"/>
      <c r="F21" s="296"/>
      <c r="G21" s="296"/>
      <c r="H21" s="296"/>
      <c r="I21" s="296"/>
      <c r="J21" s="296"/>
      <c r="K21" s="297"/>
      <c r="L21" s="297"/>
      <c r="M21" s="303"/>
      <c r="N21" s="303"/>
      <c r="O21" s="304"/>
      <c r="P21" s="304"/>
      <c r="Q21" s="304"/>
      <c r="R21" s="304"/>
      <c r="S21" s="304"/>
      <c r="T21" s="304"/>
      <c r="U21" s="305"/>
      <c r="V21" s="305"/>
      <c r="W21" s="305"/>
      <c r="X21" s="306"/>
    </row>
    <row r="22" spans="2:26" ht="21" customHeight="1" x14ac:dyDescent="0.15">
      <c r="B22" s="20"/>
      <c r="C22" s="296"/>
      <c r="D22" s="296"/>
      <c r="E22" s="296"/>
      <c r="F22" s="296"/>
      <c r="G22" s="296"/>
      <c r="H22" s="296"/>
      <c r="I22" s="296"/>
      <c r="J22" s="296"/>
      <c r="K22" s="297"/>
      <c r="L22" s="297"/>
      <c r="M22" s="303"/>
      <c r="N22" s="303"/>
      <c r="O22" s="304"/>
      <c r="P22" s="304"/>
      <c r="Q22" s="304"/>
      <c r="R22" s="304"/>
      <c r="S22" s="304"/>
      <c r="T22" s="304"/>
      <c r="U22" s="305"/>
      <c r="V22" s="305"/>
      <c r="W22" s="305"/>
      <c r="X22" s="306"/>
    </row>
    <row r="23" spans="2:26" ht="21" customHeight="1" x14ac:dyDescent="0.15">
      <c r="B23" s="20"/>
      <c r="C23" s="296"/>
      <c r="D23" s="296"/>
      <c r="E23" s="296"/>
      <c r="F23" s="296"/>
      <c r="G23" s="296"/>
      <c r="H23" s="296"/>
      <c r="I23" s="296"/>
      <c r="J23" s="296"/>
      <c r="K23" s="297"/>
      <c r="L23" s="297"/>
      <c r="M23" s="303"/>
      <c r="N23" s="303"/>
      <c r="O23" s="304"/>
      <c r="P23" s="304"/>
      <c r="Q23" s="304"/>
      <c r="R23" s="304"/>
      <c r="S23" s="304"/>
      <c r="T23" s="304"/>
      <c r="U23" s="305"/>
      <c r="V23" s="305"/>
      <c r="W23" s="305"/>
      <c r="X23" s="306"/>
    </row>
    <row r="24" spans="2:26" ht="21" customHeight="1" x14ac:dyDescent="0.15">
      <c r="B24" s="20"/>
      <c r="C24" s="296"/>
      <c r="D24" s="296"/>
      <c r="E24" s="296"/>
      <c r="F24" s="296"/>
      <c r="G24" s="296"/>
      <c r="H24" s="296"/>
      <c r="I24" s="296"/>
      <c r="J24" s="296"/>
      <c r="K24" s="297"/>
      <c r="L24" s="297"/>
      <c r="M24" s="303"/>
      <c r="N24" s="303"/>
      <c r="O24" s="304"/>
      <c r="P24" s="304"/>
      <c r="Q24" s="304"/>
      <c r="R24" s="304"/>
      <c r="S24" s="304"/>
      <c r="T24" s="304"/>
      <c r="U24" s="305"/>
      <c r="V24" s="305"/>
      <c r="W24" s="305"/>
      <c r="X24" s="306"/>
      <c r="Y24" s="41"/>
      <c r="Z24" s="41"/>
    </row>
    <row r="25" spans="2:26" ht="21" customHeight="1" x14ac:dyDescent="0.15">
      <c r="B25" s="20"/>
      <c r="C25" s="296"/>
      <c r="D25" s="296"/>
      <c r="E25" s="296"/>
      <c r="F25" s="296"/>
      <c r="G25" s="296"/>
      <c r="H25" s="296"/>
      <c r="I25" s="296"/>
      <c r="J25" s="296"/>
      <c r="K25" s="297"/>
      <c r="L25" s="297"/>
      <c r="M25" s="303"/>
      <c r="N25" s="303"/>
      <c r="O25" s="304"/>
      <c r="P25" s="304"/>
      <c r="Q25" s="304"/>
      <c r="R25" s="304"/>
      <c r="S25" s="304"/>
      <c r="T25" s="304"/>
      <c r="U25" s="305"/>
      <c r="V25" s="305"/>
      <c r="W25" s="305"/>
      <c r="X25" s="306"/>
      <c r="Y25" s="41"/>
      <c r="Z25" s="41"/>
    </row>
    <row r="26" spans="2:26" ht="21" customHeight="1" x14ac:dyDescent="0.15">
      <c r="B26" s="20"/>
      <c r="C26" s="296"/>
      <c r="D26" s="296"/>
      <c r="E26" s="296"/>
      <c r="F26" s="296"/>
      <c r="G26" s="296"/>
      <c r="H26" s="296"/>
      <c r="I26" s="296"/>
      <c r="J26" s="296"/>
      <c r="K26" s="297"/>
      <c r="L26" s="297"/>
      <c r="M26" s="303"/>
      <c r="N26" s="303"/>
      <c r="O26" s="304"/>
      <c r="P26" s="304"/>
      <c r="Q26" s="304"/>
      <c r="R26" s="304"/>
      <c r="S26" s="304"/>
      <c r="T26" s="304"/>
      <c r="U26" s="305"/>
      <c r="V26" s="305"/>
      <c r="W26" s="305"/>
      <c r="X26" s="306"/>
    </row>
    <row r="27" spans="2:26" ht="21" customHeight="1" x14ac:dyDescent="0.15">
      <c r="B27" s="20"/>
      <c r="C27" s="296"/>
      <c r="D27" s="296"/>
      <c r="E27" s="296"/>
      <c r="F27" s="296"/>
      <c r="G27" s="296"/>
      <c r="H27" s="296"/>
      <c r="I27" s="296"/>
      <c r="J27" s="296"/>
      <c r="K27" s="297"/>
      <c r="L27" s="297"/>
      <c r="M27" s="303"/>
      <c r="N27" s="303"/>
      <c r="O27" s="304"/>
      <c r="P27" s="304"/>
      <c r="Q27" s="304"/>
      <c r="R27" s="304"/>
      <c r="S27" s="304"/>
      <c r="T27" s="304"/>
      <c r="U27" s="305"/>
      <c r="V27" s="305"/>
      <c r="W27" s="305"/>
      <c r="X27" s="306"/>
    </row>
    <row r="28" spans="2:26" ht="21" customHeight="1" x14ac:dyDescent="0.15">
      <c r="B28" s="20"/>
      <c r="C28" s="296"/>
      <c r="D28" s="296"/>
      <c r="E28" s="296"/>
      <c r="F28" s="296"/>
      <c r="G28" s="296"/>
      <c r="H28" s="296"/>
      <c r="I28" s="296"/>
      <c r="J28" s="296"/>
      <c r="K28" s="297"/>
      <c r="L28" s="297"/>
      <c r="M28" s="303"/>
      <c r="N28" s="303"/>
      <c r="O28" s="304"/>
      <c r="P28" s="304"/>
      <c r="Q28" s="304"/>
      <c r="R28" s="304"/>
      <c r="S28" s="304"/>
      <c r="T28" s="304"/>
      <c r="U28" s="305"/>
      <c r="V28" s="305"/>
      <c r="W28" s="305"/>
      <c r="X28" s="306"/>
      <c r="Y28" s="41"/>
      <c r="Z28" s="41"/>
    </row>
    <row r="29" spans="2:26" ht="21" customHeight="1" x14ac:dyDescent="0.15">
      <c r="B29" s="20"/>
      <c r="C29" s="296"/>
      <c r="D29" s="296"/>
      <c r="E29" s="296"/>
      <c r="F29" s="296"/>
      <c r="G29" s="296"/>
      <c r="H29" s="296"/>
      <c r="I29" s="296"/>
      <c r="J29" s="296"/>
      <c r="K29" s="297"/>
      <c r="L29" s="297"/>
      <c r="M29" s="303"/>
      <c r="N29" s="303"/>
      <c r="O29" s="304"/>
      <c r="P29" s="304"/>
      <c r="Q29" s="304"/>
      <c r="R29" s="304"/>
      <c r="S29" s="304"/>
      <c r="T29" s="304"/>
      <c r="U29" s="305"/>
      <c r="V29" s="305"/>
      <c r="W29" s="305"/>
      <c r="X29" s="306"/>
    </row>
    <row r="30" spans="2:26" ht="21" customHeight="1" x14ac:dyDescent="0.15">
      <c r="B30" s="20"/>
      <c r="C30" s="296"/>
      <c r="D30" s="296"/>
      <c r="E30" s="296"/>
      <c r="F30" s="296"/>
      <c r="G30" s="296"/>
      <c r="H30" s="296"/>
      <c r="I30" s="296"/>
      <c r="J30" s="296"/>
      <c r="K30" s="297"/>
      <c r="L30" s="297"/>
      <c r="M30" s="303"/>
      <c r="N30" s="303"/>
      <c r="O30" s="304"/>
      <c r="P30" s="304"/>
      <c r="Q30" s="304"/>
      <c r="R30" s="304"/>
      <c r="S30" s="304"/>
      <c r="T30" s="304"/>
      <c r="U30" s="305"/>
      <c r="V30" s="305"/>
      <c r="W30" s="305"/>
      <c r="X30" s="306"/>
    </row>
    <row r="31" spans="2:26" ht="21" customHeight="1" x14ac:dyDescent="0.15">
      <c r="B31" s="20"/>
      <c r="C31" s="296"/>
      <c r="D31" s="296"/>
      <c r="E31" s="296"/>
      <c r="F31" s="296"/>
      <c r="G31" s="296"/>
      <c r="H31" s="296"/>
      <c r="I31" s="296"/>
      <c r="J31" s="296"/>
      <c r="K31" s="297"/>
      <c r="L31" s="297"/>
      <c r="M31" s="303"/>
      <c r="N31" s="303"/>
      <c r="O31" s="304"/>
      <c r="P31" s="304"/>
      <c r="Q31" s="304"/>
      <c r="R31" s="304"/>
      <c r="S31" s="304"/>
      <c r="T31" s="304"/>
      <c r="U31" s="305"/>
      <c r="V31" s="305"/>
      <c r="W31" s="305"/>
      <c r="X31" s="306"/>
    </row>
    <row r="32" spans="2:26" ht="21" customHeight="1" x14ac:dyDescent="0.15">
      <c r="B32" s="20"/>
      <c r="C32" s="296"/>
      <c r="D32" s="296"/>
      <c r="E32" s="296"/>
      <c r="F32" s="296"/>
      <c r="G32" s="296"/>
      <c r="H32" s="296"/>
      <c r="I32" s="296"/>
      <c r="J32" s="296"/>
      <c r="K32" s="297"/>
      <c r="L32" s="297"/>
      <c r="M32" s="303"/>
      <c r="N32" s="303"/>
      <c r="O32" s="304"/>
      <c r="P32" s="304"/>
      <c r="Q32" s="304"/>
      <c r="R32" s="304"/>
      <c r="S32" s="304"/>
      <c r="T32" s="304"/>
      <c r="U32" s="305"/>
      <c r="V32" s="305"/>
      <c r="W32" s="305"/>
      <c r="X32" s="306"/>
      <c r="Y32" s="41"/>
      <c r="Z32" s="41"/>
    </row>
    <row r="33" spans="2:26" ht="21" customHeight="1" x14ac:dyDescent="0.15">
      <c r="B33" s="20"/>
      <c r="C33" s="296"/>
      <c r="D33" s="296"/>
      <c r="E33" s="296"/>
      <c r="F33" s="296"/>
      <c r="G33" s="296"/>
      <c r="H33" s="296"/>
      <c r="I33" s="296"/>
      <c r="J33" s="296"/>
      <c r="K33" s="297"/>
      <c r="L33" s="297"/>
      <c r="M33" s="303"/>
      <c r="N33" s="303"/>
      <c r="O33" s="304"/>
      <c r="P33" s="304"/>
      <c r="Q33" s="304"/>
      <c r="R33" s="304"/>
      <c r="S33" s="304"/>
      <c r="T33" s="304"/>
      <c r="U33" s="305"/>
      <c r="V33" s="305"/>
      <c r="W33" s="305"/>
      <c r="X33" s="306"/>
      <c r="Y33" s="41"/>
      <c r="Z33" s="41"/>
    </row>
    <row r="34" spans="2:26" ht="21" customHeight="1" x14ac:dyDescent="0.15">
      <c r="B34" s="20"/>
      <c r="C34" s="296"/>
      <c r="D34" s="296"/>
      <c r="E34" s="296"/>
      <c r="F34" s="296"/>
      <c r="G34" s="296"/>
      <c r="H34" s="296"/>
      <c r="I34" s="296"/>
      <c r="J34" s="296"/>
      <c r="K34" s="297"/>
      <c r="L34" s="297"/>
      <c r="M34" s="303"/>
      <c r="N34" s="303"/>
      <c r="O34" s="304"/>
      <c r="P34" s="304"/>
      <c r="Q34" s="304"/>
      <c r="R34" s="304"/>
      <c r="S34" s="304"/>
      <c r="T34" s="304"/>
      <c r="U34" s="305"/>
      <c r="V34" s="305"/>
      <c r="W34" s="305"/>
      <c r="X34" s="306"/>
    </row>
    <row r="35" spans="2:26" ht="21" customHeight="1" x14ac:dyDescent="0.15">
      <c r="B35" s="20"/>
      <c r="C35" s="296"/>
      <c r="D35" s="296"/>
      <c r="E35" s="296"/>
      <c r="F35" s="296"/>
      <c r="G35" s="296"/>
      <c r="H35" s="296"/>
      <c r="I35" s="296"/>
      <c r="J35" s="296"/>
      <c r="K35" s="297"/>
      <c r="L35" s="297"/>
      <c r="M35" s="303"/>
      <c r="N35" s="303"/>
      <c r="O35" s="304"/>
      <c r="P35" s="304"/>
      <c r="Q35" s="304"/>
      <c r="R35" s="304"/>
      <c r="S35" s="304"/>
      <c r="T35" s="304"/>
      <c r="U35" s="305"/>
      <c r="V35" s="305"/>
      <c r="W35" s="305"/>
      <c r="X35" s="306"/>
    </row>
    <row r="36" spans="2:26" ht="21" customHeight="1" x14ac:dyDescent="0.15">
      <c r="B36" s="20"/>
      <c r="C36" s="296"/>
      <c r="D36" s="296"/>
      <c r="E36" s="296"/>
      <c r="F36" s="296"/>
      <c r="G36" s="296"/>
      <c r="H36" s="296"/>
      <c r="I36" s="296"/>
      <c r="J36" s="296"/>
      <c r="K36" s="297"/>
      <c r="L36" s="297"/>
      <c r="M36" s="303"/>
      <c r="N36" s="303"/>
      <c r="O36" s="304"/>
      <c r="P36" s="304"/>
      <c r="Q36" s="304"/>
      <c r="R36" s="304"/>
      <c r="S36" s="304"/>
      <c r="T36" s="304"/>
      <c r="U36" s="305"/>
      <c r="V36" s="305"/>
      <c r="W36" s="305"/>
      <c r="X36" s="306"/>
    </row>
    <row r="37" spans="2:26" ht="21" customHeight="1" x14ac:dyDescent="0.15">
      <c r="B37" s="320" t="s">
        <v>63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2"/>
      <c r="R37" s="317" t="str">
        <f>IF(SUM(R6:T36)=0,"",SUM(R6:T36))</f>
        <v/>
      </c>
      <c r="S37" s="318"/>
      <c r="T37" s="318"/>
      <c r="U37" s="318"/>
      <c r="V37" s="318"/>
      <c r="W37" s="318"/>
      <c r="X37" s="319"/>
    </row>
    <row r="38" spans="2:26" ht="10.15" customHeight="1" x14ac:dyDescent="0.15">
      <c r="B38" s="41"/>
      <c r="C38" s="41"/>
      <c r="D38" s="41"/>
      <c r="E38" s="41"/>
      <c r="F38" s="60"/>
      <c r="G38" s="60"/>
      <c r="H38" s="60"/>
      <c r="I38" s="11"/>
      <c r="J38" s="11"/>
      <c r="K38" s="11"/>
      <c r="L38" s="1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2:26" ht="21" customHeight="1" x14ac:dyDescent="0.15">
      <c r="B39" s="323" t="s">
        <v>16</v>
      </c>
      <c r="C39" s="324"/>
      <c r="D39" s="325"/>
      <c r="E39" s="41"/>
      <c r="F39" s="60"/>
      <c r="G39" s="60"/>
      <c r="H39" s="11"/>
      <c r="I39" s="11"/>
      <c r="J39" s="11"/>
      <c r="K39" s="11"/>
      <c r="L39" s="1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2:26" ht="21" customHeight="1" x14ac:dyDescent="0.15">
      <c r="B40" s="311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3"/>
    </row>
    <row r="41" spans="2:26" ht="21" customHeight="1" x14ac:dyDescent="0.15">
      <c r="B41" s="314"/>
      <c r="C41" s="315"/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6"/>
    </row>
    <row r="42" spans="2:26" ht="19.5" customHeight="1" x14ac:dyDescent="0.15"/>
    <row r="43" spans="2:26" ht="19.5" customHeight="1" x14ac:dyDescent="0.15"/>
  </sheetData>
  <sheetProtection sheet="1" objects="1" scenarios="1" formatCells="0"/>
  <mergeCells count="201">
    <mergeCell ref="B2:E3"/>
    <mergeCell ref="F2:T3"/>
    <mergeCell ref="B1:F1"/>
    <mergeCell ref="W1:X1"/>
    <mergeCell ref="C6:J6"/>
    <mergeCell ref="K6:L6"/>
    <mergeCell ref="M6:N6"/>
    <mergeCell ref="O6:Q6"/>
    <mergeCell ref="R6:T6"/>
    <mergeCell ref="U6:X6"/>
    <mergeCell ref="C5:J5"/>
    <mergeCell ref="K5:L5"/>
    <mergeCell ref="M5:N5"/>
    <mergeCell ref="O5:Q5"/>
    <mergeCell ref="R5:T5"/>
    <mergeCell ref="U5:X5"/>
    <mergeCell ref="C29:J29"/>
    <mergeCell ref="K29:L29"/>
    <mergeCell ref="M29:N29"/>
    <mergeCell ref="O29:Q29"/>
    <mergeCell ref="R29:T29"/>
    <mergeCell ref="U29:X29"/>
    <mergeCell ref="C28:J28"/>
    <mergeCell ref="K28:L28"/>
    <mergeCell ref="M28:N28"/>
    <mergeCell ref="O28:Q28"/>
    <mergeCell ref="R28:T28"/>
    <mergeCell ref="U28:X28"/>
    <mergeCell ref="C31:J31"/>
    <mergeCell ref="K31:L31"/>
    <mergeCell ref="M31:N31"/>
    <mergeCell ref="O31:Q31"/>
    <mergeCell ref="R31:T31"/>
    <mergeCell ref="U31:X31"/>
    <mergeCell ref="C30:J30"/>
    <mergeCell ref="K30:L30"/>
    <mergeCell ref="M30:N30"/>
    <mergeCell ref="O30:Q30"/>
    <mergeCell ref="R30:T30"/>
    <mergeCell ref="U30:X30"/>
    <mergeCell ref="C33:J33"/>
    <mergeCell ref="K33:L33"/>
    <mergeCell ref="M33:N33"/>
    <mergeCell ref="O33:Q33"/>
    <mergeCell ref="R33:T33"/>
    <mergeCell ref="U33:X33"/>
    <mergeCell ref="C32:J32"/>
    <mergeCell ref="K32:L32"/>
    <mergeCell ref="M32:N32"/>
    <mergeCell ref="O32:Q32"/>
    <mergeCell ref="R32:T32"/>
    <mergeCell ref="U32:X32"/>
    <mergeCell ref="C35:J35"/>
    <mergeCell ref="K35:L35"/>
    <mergeCell ref="M35:N35"/>
    <mergeCell ref="O35:Q35"/>
    <mergeCell ref="R35:T35"/>
    <mergeCell ref="U35:X35"/>
    <mergeCell ref="C34:J34"/>
    <mergeCell ref="K34:L34"/>
    <mergeCell ref="M34:N34"/>
    <mergeCell ref="O34:Q34"/>
    <mergeCell ref="R34:T34"/>
    <mergeCell ref="U34:X34"/>
    <mergeCell ref="B37:Q37"/>
    <mergeCell ref="R37:X37"/>
    <mergeCell ref="B39:D39"/>
    <mergeCell ref="B40:X40"/>
    <mergeCell ref="B41:X41"/>
    <mergeCell ref="C36:J36"/>
    <mergeCell ref="K36:L36"/>
    <mergeCell ref="M36:N36"/>
    <mergeCell ref="O36:Q36"/>
    <mergeCell ref="R36:T36"/>
    <mergeCell ref="U36:X36"/>
    <mergeCell ref="C20:J20"/>
    <mergeCell ref="K20:L20"/>
    <mergeCell ref="M20:N20"/>
    <mergeCell ref="O20:Q20"/>
    <mergeCell ref="R20:T20"/>
    <mergeCell ref="U20:X20"/>
    <mergeCell ref="C21:J21"/>
    <mergeCell ref="K21:L21"/>
    <mergeCell ref="M21:N21"/>
    <mergeCell ref="R21:T21"/>
    <mergeCell ref="U21:X21"/>
    <mergeCell ref="O21:Q21"/>
    <mergeCell ref="M22:N22"/>
    <mergeCell ref="O22:Q22"/>
    <mergeCell ref="R22:T22"/>
    <mergeCell ref="U22:X22"/>
    <mergeCell ref="C23:J23"/>
    <mergeCell ref="K23:L23"/>
    <mergeCell ref="M23:N23"/>
    <mergeCell ref="O23:Q23"/>
    <mergeCell ref="R23:T23"/>
    <mergeCell ref="U23:X23"/>
    <mergeCell ref="C22:J22"/>
    <mergeCell ref="K22:L22"/>
    <mergeCell ref="O24:Q24"/>
    <mergeCell ref="R24:T24"/>
    <mergeCell ref="U24:X24"/>
    <mergeCell ref="C25:J25"/>
    <mergeCell ref="K25:L25"/>
    <mergeCell ref="M25:N25"/>
    <mergeCell ref="O25:Q25"/>
    <mergeCell ref="R25:T25"/>
    <mergeCell ref="U25:X25"/>
    <mergeCell ref="C24:J24"/>
    <mergeCell ref="K24:L24"/>
    <mergeCell ref="M24:N24"/>
    <mergeCell ref="C27:J27"/>
    <mergeCell ref="K27:L27"/>
    <mergeCell ref="M27:N27"/>
    <mergeCell ref="O27:Q27"/>
    <mergeCell ref="R27:T27"/>
    <mergeCell ref="U27:X27"/>
    <mergeCell ref="C26:J26"/>
    <mergeCell ref="K26:L26"/>
    <mergeCell ref="M26:N26"/>
    <mergeCell ref="O26:Q26"/>
    <mergeCell ref="R26:T26"/>
    <mergeCell ref="U26:X26"/>
    <mergeCell ref="C14:J14"/>
    <mergeCell ref="K14:L14"/>
    <mergeCell ref="M14:N14"/>
    <mergeCell ref="O14:Q14"/>
    <mergeCell ref="R14:T14"/>
    <mergeCell ref="U14:X14"/>
    <mergeCell ref="R12:T12"/>
    <mergeCell ref="U12:X12"/>
    <mergeCell ref="C13:J13"/>
    <mergeCell ref="K13:L13"/>
    <mergeCell ref="M13:N13"/>
    <mergeCell ref="O13:Q13"/>
    <mergeCell ref="R13:T13"/>
    <mergeCell ref="U13:X13"/>
    <mergeCell ref="C12:J12"/>
    <mergeCell ref="K12:L12"/>
    <mergeCell ref="M12:N12"/>
    <mergeCell ref="O12:Q12"/>
    <mergeCell ref="C16:J16"/>
    <mergeCell ref="K16:L16"/>
    <mergeCell ref="M16:N16"/>
    <mergeCell ref="O16:Q16"/>
    <mergeCell ref="R16:T16"/>
    <mergeCell ref="U16:X16"/>
    <mergeCell ref="C15:J15"/>
    <mergeCell ref="K15:L15"/>
    <mergeCell ref="M15:N15"/>
    <mergeCell ref="O15:Q15"/>
    <mergeCell ref="R15:T15"/>
    <mergeCell ref="U15:X15"/>
    <mergeCell ref="C8:J8"/>
    <mergeCell ref="K8:L8"/>
    <mergeCell ref="M8:N8"/>
    <mergeCell ref="O8:Q8"/>
    <mergeCell ref="R8:T8"/>
    <mergeCell ref="U8:X8"/>
    <mergeCell ref="C19:J19"/>
    <mergeCell ref="K19:L19"/>
    <mergeCell ref="M19:N19"/>
    <mergeCell ref="O19:Q19"/>
    <mergeCell ref="R19:T19"/>
    <mergeCell ref="U19:X19"/>
    <mergeCell ref="C18:J18"/>
    <mergeCell ref="K18:L18"/>
    <mergeCell ref="M18:N18"/>
    <mergeCell ref="O18:Q18"/>
    <mergeCell ref="R18:T18"/>
    <mergeCell ref="U18:X18"/>
    <mergeCell ref="C17:J17"/>
    <mergeCell ref="K17:L17"/>
    <mergeCell ref="M17:N17"/>
    <mergeCell ref="O17:Q17"/>
    <mergeCell ref="R17:T17"/>
    <mergeCell ref="U17:X17"/>
    <mergeCell ref="C7:J7"/>
    <mergeCell ref="K7:L7"/>
    <mergeCell ref="M7:N7"/>
    <mergeCell ref="O7:Q7"/>
    <mergeCell ref="R7:T7"/>
    <mergeCell ref="U7:X7"/>
    <mergeCell ref="C11:J11"/>
    <mergeCell ref="K11:L11"/>
    <mergeCell ref="M11:N11"/>
    <mergeCell ref="O11:Q11"/>
    <mergeCell ref="R11:T11"/>
    <mergeCell ref="U11:X11"/>
    <mergeCell ref="C10:J10"/>
    <mergeCell ref="K10:L10"/>
    <mergeCell ref="M10:N10"/>
    <mergeCell ref="O10:Q10"/>
    <mergeCell ref="R10:T10"/>
    <mergeCell ref="U10:X10"/>
    <mergeCell ref="C9:J9"/>
    <mergeCell ref="K9:L9"/>
    <mergeCell ref="M9:N9"/>
    <mergeCell ref="O9:Q9"/>
    <mergeCell ref="R9:T9"/>
    <mergeCell ref="U9:X9"/>
  </mergeCells>
  <phoneticPr fontId="1"/>
  <printOptions horizontalCentered="1"/>
  <pageMargins left="0" right="0" top="0.47244094488188981" bottom="0.35433070866141736" header="0.31496062992125984" footer="0.11811023622047245"/>
  <pageSetup paperSize="9" scale="95" orientation="portrait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1C6A-C4A5-495A-B594-68B0ECBDF334}">
  <dimension ref="A1:A6"/>
  <sheetViews>
    <sheetView showGridLines="0" view="pageBreakPreview" topLeftCell="A13" zoomScaleNormal="85" zoomScaleSheetLayoutView="100" workbookViewId="0">
      <selection activeCell="O24" sqref="O24"/>
    </sheetView>
  </sheetViews>
  <sheetFormatPr defaultColWidth="8.875" defaultRowHeight="13.5" x14ac:dyDescent="0.15"/>
  <cols>
    <col min="1" max="16384" width="8.875" style="14"/>
  </cols>
  <sheetData>
    <row r="1" s="14" customFormat="1" ht="45.6" customHeight="1" x14ac:dyDescent="0.15"/>
    <row r="2" s="14" customFormat="1" x14ac:dyDescent="0.15"/>
    <row r="3" s="14" customFormat="1" x14ac:dyDescent="0.15"/>
    <row r="4" s="14" customFormat="1" x14ac:dyDescent="0.15"/>
    <row r="5" s="14" customFormat="1" x14ac:dyDescent="0.15"/>
    <row r="6" s="14" customFormat="1" x14ac:dyDescent="0.15"/>
  </sheetData>
  <phoneticPr fontId="1"/>
  <printOptions horizontalCentered="1" verticalCentered="1"/>
  <pageMargins left="0" right="0" top="0.39370078740157483" bottom="0.39370078740157483" header="0.31496062992125984" footer="0.31496062992125984"/>
  <pageSetup paperSize="9" scale="91" fitToHeight="2" orientation="portrait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8EEC-C9E3-4D19-833F-949E1726455B}">
  <dimension ref="A1:C15"/>
  <sheetViews>
    <sheetView workbookViewId="0">
      <selection activeCell="K12" sqref="K12:L12"/>
    </sheetView>
  </sheetViews>
  <sheetFormatPr defaultColWidth="8.75" defaultRowHeight="13.5" x14ac:dyDescent="0.15"/>
  <cols>
    <col min="1" max="1" width="8.75" style="68"/>
    <col min="2" max="2" width="13.5" style="67" bestFit="1" customWidth="1"/>
    <col min="3" max="3" width="95.75" style="14" bestFit="1" customWidth="1"/>
    <col min="4" max="16384" width="8.75" style="14"/>
  </cols>
  <sheetData>
    <row r="1" spans="1:3" x14ac:dyDescent="0.15">
      <c r="A1" s="66" t="s">
        <v>76</v>
      </c>
      <c r="B1" s="332" t="s">
        <v>77</v>
      </c>
      <c r="C1" s="332"/>
    </row>
    <row r="2" spans="1:3" x14ac:dyDescent="0.15">
      <c r="A2" s="68">
        <v>1</v>
      </c>
      <c r="B2" s="67" t="s">
        <v>78</v>
      </c>
    </row>
    <row r="3" spans="1:3" x14ac:dyDescent="0.15">
      <c r="A3" s="68">
        <v>1.01</v>
      </c>
      <c r="B3" s="67" t="s">
        <v>79</v>
      </c>
      <c r="C3" s="14" t="s">
        <v>80</v>
      </c>
    </row>
    <row r="4" spans="1:3" x14ac:dyDescent="0.15">
      <c r="A4" s="68">
        <v>1.1000000000000001</v>
      </c>
      <c r="B4" s="67" t="s">
        <v>81</v>
      </c>
      <c r="C4" s="14" t="s">
        <v>82</v>
      </c>
    </row>
    <row r="5" spans="1:3" x14ac:dyDescent="0.15">
      <c r="C5" s="14" t="s">
        <v>83</v>
      </c>
    </row>
    <row r="6" spans="1:3" x14ac:dyDescent="0.15">
      <c r="C6" s="14" t="s">
        <v>84</v>
      </c>
    </row>
    <row r="7" spans="1:3" x14ac:dyDescent="0.15">
      <c r="C7" s="14" t="s">
        <v>85</v>
      </c>
    </row>
    <row r="8" spans="1:3" x14ac:dyDescent="0.15">
      <c r="B8" s="67" t="s">
        <v>79</v>
      </c>
      <c r="C8" s="14" t="s">
        <v>82</v>
      </c>
    </row>
    <row r="9" spans="1:3" x14ac:dyDescent="0.15">
      <c r="C9" s="14" t="s">
        <v>83</v>
      </c>
    </row>
    <row r="10" spans="1:3" x14ac:dyDescent="0.15">
      <c r="C10" s="14" t="s">
        <v>84</v>
      </c>
    </row>
    <row r="11" spans="1:3" x14ac:dyDescent="0.15">
      <c r="B11" s="67" t="s">
        <v>86</v>
      </c>
      <c r="C11" s="14" t="s">
        <v>82</v>
      </c>
    </row>
    <row r="12" spans="1:3" x14ac:dyDescent="0.15">
      <c r="A12" s="68">
        <v>1.2</v>
      </c>
      <c r="B12" s="67" t="s">
        <v>88</v>
      </c>
      <c r="C12" s="14" t="s">
        <v>87</v>
      </c>
    </row>
    <row r="13" spans="1:3" x14ac:dyDescent="0.15">
      <c r="A13" s="68">
        <v>1.3</v>
      </c>
      <c r="B13" s="67" t="s">
        <v>88</v>
      </c>
      <c r="C13" s="14" t="s">
        <v>89</v>
      </c>
    </row>
    <row r="14" spans="1:3" x14ac:dyDescent="0.15">
      <c r="C14" s="14" t="s">
        <v>90</v>
      </c>
    </row>
    <row r="15" spans="1:3" x14ac:dyDescent="0.15">
      <c r="C15" s="14" t="s">
        <v>91</v>
      </c>
    </row>
  </sheetData>
  <mergeCells count="1">
    <mergeCell ref="B1:C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6"/>
  <sheetViews>
    <sheetView showGridLines="0" workbookViewId="0">
      <selection activeCell="K12" sqref="K12:L12"/>
    </sheetView>
  </sheetViews>
  <sheetFormatPr defaultColWidth="9" defaultRowHeight="13.5" x14ac:dyDescent="0.15"/>
  <cols>
    <col min="1" max="1" width="4.5" style="14" customWidth="1"/>
    <col min="2" max="2" width="9" style="14"/>
    <col min="3" max="3" width="3.75" style="14" customWidth="1"/>
    <col min="4" max="4" width="9" style="14"/>
    <col min="5" max="5" width="3.75" style="14" customWidth="1"/>
    <col min="6" max="6" width="9" style="14"/>
    <col min="7" max="7" width="3.75" style="14" customWidth="1"/>
    <col min="8" max="15" width="5" style="14" customWidth="1"/>
    <col min="16" max="16" width="3.75" style="14" customWidth="1"/>
    <col min="17" max="17" width="9" style="14"/>
    <col min="18" max="18" width="3.75" style="14" customWidth="1"/>
    <col min="19" max="16384" width="9" style="14"/>
  </cols>
  <sheetData>
    <row r="2" spans="2:19" ht="18" customHeight="1" x14ac:dyDescent="0.15">
      <c r="B2" s="18" t="s">
        <v>34</v>
      </c>
      <c r="D2" s="18" t="s">
        <v>22</v>
      </c>
      <c r="F2" s="18" t="s">
        <v>74</v>
      </c>
      <c r="H2" s="337" t="s">
        <v>35</v>
      </c>
      <c r="I2" s="338"/>
      <c r="J2" s="338"/>
      <c r="K2" s="338"/>
      <c r="L2" s="338"/>
      <c r="M2" s="338"/>
      <c r="N2" s="338"/>
      <c r="O2" s="339"/>
      <c r="Q2" s="18" t="s">
        <v>21</v>
      </c>
      <c r="S2" s="18" t="s">
        <v>17</v>
      </c>
    </row>
    <row r="3" spans="2:19" ht="41.25" customHeight="1" x14ac:dyDescent="0.15">
      <c r="B3" s="335"/>
      <c r="D3" s="335"/>
      <c r="F3" s="17"/>
      <c r="H3" s="340"/>
      <c r="I3" s="333"/>
      <c r="J3" s="340"/>
      <c r="K3" s="342"/>
      <c r="L3" s="342"/>
      <c r="M3" s="333"/>
      <c r="N3" s="340"/>
      <c r="O3" s="333"/>
      <c r="Q3" s="335"/>
      <c r="S3" s="335"/>
    </row>
    <row r="4" spans="2:19" ht="17.25" customHeight="1" x14ac:dyDescent="0.15">
      <c r="B4" s="336"/>
      <c r="D4" s="336"/>
      <c r="F4" s="16"/>
      <c r="H4" s="341"/>
      <c r="I4" s="334"/>
      <c r="J4" s="341"/>
      <c r="K4" s="343"/>
      <c r="L4" s="343"/>
      <c r="M4" s="334"/>
      <c r="N4" s="341"/>
      <c r="O4" s="334"/>
      <c r="Q4" s="336"/>
      <c r="S4" s="336"/>
    </row>
    <row r="6" spans="2:19" ht="21" x14ac:dyDescent="0.15">
      <c r="B6" s="65" t="s">
        <v>75</v>
      </c>
    </row>
  </sheetData>
  <mergeCells count="13">
    <mergeCell ref="O3:O4"/>
    <mergeCell ref="Q3:Q4"/>
    <mergeCell ref="S3:S4"/>
    <mergeCell ref="H2:O2"/>
    <mergeCell ref="B3:B4"/>
    <mergeCell ref="D3:D4"/>
    <mergeCell ref="H3:H4"/>
    <mergeCell ref="I3:I4"/>
    <mergeCell ref="J3:J4"/>
    <mergeCell ref="K3:K4"/>
    <mergeCell ref="L3:L4"/>
    <mergeCell ref="M3:M4"/>
    <mergeCell ref="N3:N4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契約分</vt:lpstr>
      <vt:lpstr>契約外</vt:lpstr>
      <vt:lpstr>内訳別紙</vt:lpstr>
      <vt:lpstr>記入例</vt:lpstr>
      <vt:lpstr>改定履歴</vt:lpstr>
      <vt:lpstr>work</vt:lpstr>
      <vt:lpstr>記入例!Print_Area</vt:lpstr>
      <vt:lpstr>契約外!Print_Area</vt:lpstr>
      <vt:lpstr>契約分!Print_Area</vt:lpstr>
      <vt:lpstr>内訳別紙!Print_Area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尾形朋彦</dc:creator>
  <cp:lastModifiedBy>関根秀明</cp:lastModifiedBy>
  <cp:lastPrinted>2023-03-02T09:14:02Z</cp:lastPrinted>
  <dcterms:created xsi:type="dcterms:W3CDTF">2017-11-09T02:36:49Z</dcterms:created>
  <dcterms:modified xsi:type="dcterms:W3CDTF">2023-05-01T07:36:36Z</dcterms:modified>
</cp:coreProperties>
</file>